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75" windowHeight="7620" activeTab="0"/>
  </bookViews>
  <sheets>
    <sheet name="ОБЩО" sheetId="1" r:id="rId1"/>
    <sheet name="мъже" sheetId="2" r:id="rId2"/>
    <sheet name="жени" sheetId="3" r:id="rId3"/>
  </sheets>
  <definedNames/>
  <calcPr fullCalcOnLoad="1"/>
</workbook>
</file>

<file path=xl/sharedStrings.xml><?xml version="1.0" encoding="utf-8"?>
<sst xmlns="http://schemas.openxmlformats.org/spreadsheetml/2006/main" count="347" uniqueCount="92">
  <si>
    <t>Sum</t>
  </si>
  <si>
    <t>Avg</t>
  </si>
  <si>
    <t>Бранко Сергиевски (ЦСКА)</t>
  </si>
  <si>
    <t>Марина Стефанова (ЦСКА)</t>
  </si>
  <si>
    <t>Тодор Личев (Страйкърс)</t>
  </si>
  <si>
    <t>Пламен Станчев (Мега)</t>
  </si>
  <si>
    <t>Ивайло Кехайов (Страйк Мания)</t>
  </si>
  <si>
    <t>Адонис Бекас (Мега)</t>
  </si>
  <si>
    <t>Христо Георгиев (Страйкърс)</t>
  </si>
  <si>
    <t>Силвия Венкова (Левски)</t>
  </si>
  <si>
    <t>Александър Лефтеров (АТИА)</t>
  </si>
  <si>
    <t>Любомир Кордев (Корона)</t>
  </si>
  <si>
    <t>Калоян Иванов (Левски)</t>
  </si>
  <si>
    <t>Мария Николова (Касабов Спорт)</t>
  </si>
  <si>
    <t>Борис Панайотов (Мега)</t>
  </si>
  <si>
    <t>Атик Сикандер (Мега)</t>
  </si>
  <si>
    <t>Асен Петров (Левски)</t>
  </si>
  <si>
    <t>Радка Дангова (Страйкърс)</t>
  </si>
  <si>
    <t>Юли Петров (Мега)</t>
  </si>
  <si>
    <t>Георги Димитров (Академик)</t>
  </si>
  <si>
    <t>Георги Димов (Мега)</t>
  </si>
  <si>
    <t>Боян Донов (Галакси)</t>
  </si>
  <si>
    <t>Тодор Йорданов (ЦСКА)</t>
  </si>
  <si>
    <t>Андрей Нещерев (Страйкърс)</t>
  </si>
  <si>
    <t>Димитър Чавдаров (Страйкърс)</t>
  </si>
  <si>
    <t>Явор Миланов (Академик)</t>
  </si>
  <si>
    <t>Николай Филипов (ЦСКА)</t>
  </si>
  <si>
    <t>Кирил Кирилов (Галакси)</t>
  </si>
  <si>
    <t>Диди Илиева (Галакси)</t>
  </si>
  <si>
    <t>Пламен Недялков (Страйк Мания)</t>
  </si>
  <si>
    <t>Славчо Кордев (Корона)</t>
  </si>
  <si>
    <t>Виолетка Славова (Галакси)</t>
  </si>
  <si>
    <t>Димитър Попов (Академик)</t>
  </si>
  <si>
    <t>Захари Стайков (АТИА)</t>
  </si>
  <si>
    <t>Красимир Георгиев (Страйкърс)</t>
  </si>
  <si>
    <t>Георги Божилов (Страйк Мания)</t>
  </si>
  <si>
    <t>Радосвет Николов (ЦСКА)</t>
  </si>
  <si>
    <t>Антон Трифонов (Левски)</t>
  </si>
  <si>
    <t>Петьо Дамянов (Страйк Мания)</t>
  </si>
  <si>
    <t>Радослав Тенчев (Касабов Спорт)</t>
  </si>
  <si>
    <t>Чавдар Василев (Страйкърс)</t>
  </si>
  <si>
    <t>Иво Иванов (ЦСКА)</t>
  </si>
  <si>
    <t>Нино Трендафилов (Корона)</t>
  </si>
  <si>
    <t>Георги Гочев (Мега)</t>
  </si>
  <si>
    <t>Методи Киров (Корона)</t>
  </si>
  <si>
    <t>Христо Колев (Акваленд)</t>
  </si>
  <si>
    <t>Стоян Янински (Корона)</t>
  </si>
  <si>
    <t>Нина Петкова (АТИА)</t>
  </si>
  <si>
    <t>Деница Тихолова (СКГ Боулинг)</t>
  </si>
  <si>
    <t>Николай Мадолев (Корона)</t>
  </si>
  <si>
    <t>Даниел Тодоров (Акваленд)</t>
  </si>
  <si>
    <t>Антон Чернев (Левски)</t>
  </si>
  <si>
    <t>Цоло Георгиев (Левски)</t>
  </si>
  <si>
    <t>Петър Захариев (Страйк Мания)</t>
  </si>
  <si>
    <t>Стоян Дойчинов (Страйкърс)</t>
  </si>
  <si>
    <t>Боряна Тихолова (СКГ Боулинг)</t>
  </si>
  <si>
    <t>Татяна Стойкова (Касабов Спорт)</t>
  </si>
  <si>
    <t>Иван Шакин (Корона)</t>
  </si>
  <si>
    <t>Георги Стайков (Касабов Спорт)</t>
  </si>
  <si>
    <t>Християна Инкьова (Корона)</t>
  </si>
  <si>
    <t>Николай Петров (Касабов Спорт)</t>
  </si>
  <si>
    <t>Христина Маринова (Касабов Спорт)</t>
  </si>
  <si>
    <t>Йордан Жечев (СКГ Боулинг)</t>
  </si>
  <si>
    <t>Жорж Алекян (Касабов Спорт)</t>
  </si>
  <si>
    <t>Пламен Кунев (Левски)</t>
  </si>
  <si>
    <t>Полина Георгиева (Страйк Мания)</t>
  </si>
  <si>
    <t>Антон Иванов (Акваленд)</t>
  </si>
  <si>
    <t>Едмонд Аргиров (Левски)</t>
  </si>
  <si>
    <t>Христо Бачев (Корона)</t>
  </si>
  <si>
    <t>Юлия Симонска (Корона)</t>
  </si>
  <si>
    <t>Тихомир Христов (Акваленд)</t>
  </si>
  <si>
    <t>Илия Узунов (Корона)</t>
  </si>
  <si>
    <t>Светлин Цветков (СКГ Боулинг)</t>
  </si>
  <si>
    <t>Михаил Пейчев (СКГ Боулинг)</t>
  </si>
  <si>
    <t>Иван Данов (Левски)</t>
  </si>
  <si>
    <t>Мариета Иванова (Левски)</t>
  </si>
  <si>
    <t>Диан Динев (Страйк Мания)</t>
  </si>
  <si>
    <t>Георги Недков (Левски)</t>
  </si>
  <si>
    <t>Цветанка Иванова (ЦСКА)</t>
  </si>
  <si>
    <t>Владимир Борачев (Страйк Мания)</t>
  </si>
  <si>
    <t>Веселин Петров (Касабов Спорт)</t>
  </si>
  <si>
    <t>Тодорка Колева (Акваленд)</t>
  </si>
  <si>
    <t>Атанас Мавродиев (Корона)</t>
  </si>
  <si>
    <t>Андрей Николов (СКГ Боулинг)</t>
  </si>
  <si>
    <t>Александър Витанов (Касабов Спорт)</t>
  </si>
  <si>
    <t>high game</t>
  </si>
  <si>
    <t>Общо класиране - мъже и жени - А &amp; Б групи по среден резултат от 5-ти кръг</t>
  </si>
  <si>
    <t>group</t>
  </si>
  <si>
    <t>А</t>
  </si>
  <si>
    <t>Б</t>
  </si>
  <si>
    <t>Общо класиране - МЪЖЕ - А &amp; Б групи по среден резултат от 5-ти кръг</t>
  </si>
  <si>
    <t>Общо класиране - ЖЕНИ - А &amp; Б групи по среден резултат от 5-ти кръг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</si>
</sst>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55"/>
      <name val="Calibri"/>
      <family val="2"/>
    </font>
    <font>
      <b/>
      <sz val="8"/>
      <color indexed="55"/>
      <name val="Calibri"/>
      <family val="2"/>
    </font>
    <font>
      <sz val="9"/>
      <color indexed="55"/>
      <name val="Calibri"/>
      <family val="2"/>
    </font>
    <font>
      <sz val="8"/>
      <color indexed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 tint="-0.3499799966812134"/>
      <name val="Calibri"/>
      <family val="2"/>
    </font>
    <font>
      <b/>
      <sz val="8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7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4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55" applyFont="1">
      <alignment/>
      <protection/>
    </xf>
    <xf numFmtId="0" fontId="47" fillId="0" borderId="0" xfId="55" applyFont="1" applyFill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53" fillId="0" borderId="0" xfId="55" applyFont="1" applyFill="1">
      <alignment/>
      <protection/>
    </xf>
    <xf numFmtId="0" fontId="53" fillId="0" borderId="0" xfId="55" applyFont="1">
      <alignment/>
      <protection/>
    </xf>
    <xf numFmtId="0" fontId="46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31">
      <selection activeCell="D51" sqref="D51:I51"/>
    </sheetView>
  </sheetViews>
  <sheetFormatPr defaultColWidth="9.140625" defaultRowHeight="15"/>
  <cols>
    <col min="1" max="1" width="4.28125" style="12" customWidth="1"/>
    <col min="2" max="2" width="30.00390625" style="27" bestFit="1" customWidth="1"/>
    <col min="3" max="3" width="7.7109375" style="8" customWidth="1"/>
    <col min="4" max="9" width="6.7109375" style="8" customWidth="1"/>
    <col min="10" max="11" width="9.140625" style="8" customWidth="1"/>
    <col min="12" max="12" width="9.140625" style="19" customWidth="1"/>
  </cols>
  <sheetData>
    <row r="1" spans="1:14" ht="18.75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4"/>
      <c r="N1" s="14"/>
    </row>
    <row r="2" spans="1:14" ht="18.75">
      <c r="A2" s="13"/>
      <c r="B2" s="26"/>
      <c r="C2" s="13"/>
      <c r="D2" s="13"/>
      <c r="E2" s="13"/>
      <c r="F2" s="13"/>
      <c r="G2" s="13"/>
      <c r="H2" s="13"/>
      <c r="I2" s="13"/>
      <c r="J2" s="13"/>
      <c r="K2" s="13"/>
      <c r="L2" s="17"/>
      <c r="M2" s="13"/>
      <c r="N2" s="13"/>
    </row>
    <row r="3" spans="1:12" ht="15">
      <c r="A3" s="11"/>
      <c r="B3" s="20"/>
      <c r="C3" s="9" t="s">
        <v>87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6" t="s">
        <v>0</v>
      </c>
      <c r="K3" s="6" t="s">
        <v>1</v>
      </c>
      <c r="L3" s="18" t="s">
        <v>85</v>
      </c>
    </row>
    <row r="4" spans="1:12" ht="15">
      <c r="A4" s="11">
        <v>1</v>
      </c>
      <c r="B4" s="3" t="s">
        <v>2</v>
      </c>
      <c r="C4" s="21" t="s">
        <v>88</v>
      </c>
      <c r="D4" s="5">
        <v>213</v>
      </c>
      <c r="E4" s="5">
        <v>181</v>
      </c>
      <c r="F4" s="5">
        <v>172</v>
      </c>
      <c r="G4" s="5">
        <v>211</v>
      </c>
      <c r="H4" s="5">
        <v>190</v>
      </c>
      <c r="I4" s="5">
        <v>215</v>
      </c>
      <c r="J4" s="6">
        <v>1182</v>
      </c>
      <c r="K4" s="7">
        <v>197</v>
      </c>
      <c r="L4" s="19">
        <f>MAX(D4:I4)</f>
        <v>215</v>
      </c>
    </row>
    <row r="5" spans="1:12" ht="15">
      <c r="A5" s="11">
        <f>A4+1</f>
        <v>2</v>
      </c>
      <c r="B5" s="3" t="s">
        <v>3</v>
      </c>
      <c r="C5" s="21" t="s">
        <v>88</v>
      </c>
      <c r="D5" s="5">
        <v>202</v>
      </c>
      <c r="E5" s="5">
        <v>144</v>
      </c>
      <c r="F5" s="5">
        <v>203</v>
      </c>
      <c r="G5" s="5">
        <v>214</v>
      </c>
      <c r="H5" s="5">
        <v>224</v>
      </c>
      <c r="I5" s="5">
        <v>138</v>
      </c>
      <c r="J5" s="6">
        <v>1125</v>
      </c>
      <c r="K5" s="7">
        <v>187.5</v>
      </c>
      <c r="L5" s="19">
        <f>MAX(D5:I5)</f>
        <v>224</v>
      </c>
    </row>
    <row r="6" spans="1:12" ht="15">
      <c r="A6" s="11">
        <f aca="true" t="shared" si="0" ref="A6:A69">A5+1</f>
        <v>3</v>
      </c>
      <c r="B6" s="3" t="s">
        <v>4</v>
      </c>
      <c r="C6" s="21" t="s">
        <v>88</v>
      </c>
      <c r="D6" s="5">
        <v>176</v>
      </c>
      <c r="E6" s="5">
        <v>142</v>
      </c>
      <c r="F6" s="5">
        <v>199</v>
      </c>
      <c r="G6" s="5">
        <v>168</v>
      </c>
      <c r="H6" s="5">
        <v>194</v>
      </c>
      <c r="I6" s="5">
        <v>236</v>
      </c>
      <c r="J6" s="6">
        <v>1115</v>
      </c>
      <c r="K6" s="7">
        <v>185.83333333333334</v>
      </c>
      <c r="L6" s="19">
        <f>MAX(D6:I6)</f>
        <v>236</v>
      </c>
    </row>
    <row r="7" spans="1:12" ht="15">
      <c r="A7" s="11">
        <f t="shared" si="0"/>
        <v>4</v>
      </c>
      <c r="B7" s="3" t="s">
        <v>5</v>
      </c>
      <c r="C7" s="21" t="s">
        <v>88</v>
      </c>
      <c r="D7" s="5">
        <v>203</v>
      </c>
      <c r="E7" s="5">
        <v>208</v>
      </c>
      <c r="F7" s="5">
        <v>209</v>
      </c>
      <c r="G7" s="5">
        <v>162</v>
      </c>
      <c r="H7" s="5">
        <v>175</v>
      </c>
      <c r="I7" s="5">
        <v>154</v>
      </c>
      <c r="J7" s="6">
        <v>1111</v>
      </c>
      <c r="K7" s="7">
        <v>185.16666666666666</v>
      </c>
      <c r="L7" s="19">
        <f>MAX(D7:I7)</f>
        <v>209</v>
      </c>
    </row>
    <row r="8" spans="1:12" ht="15">
      <c r="A8" s="11">
        <f t="shared" si="0"/>
        <v>5</v>
      </c>
      <c r="B8" s="3" t="s">
        <v>6</v>
      </c>
      <c r="C8" s="21" t="s">
        <v>88</v>
      </c>
      <c r="D8" s="5">
        <v>180</v>
      </c>
      <c r="E8" s="5">
        <v>188</v>
      </c>
      <c r="F8" s="5">
        <v>191</v>
      </c>
      <c r="G8" s="5">
        <v>188</v>
      </c>
      <c r="H8" s="5">
        <v>157</v>
      </c>
      <c r="I8" s="5">
        <v>192</v>
      </c>
      <c r="J8" s="6">
        <v>1096</v>
      </c>
      <c r="K8" s="7">
        <v>182.66666666666666</v>
      </c>
      <c r="L8" s="19">
        <f>MAX(D8:I8)</f>
        <v>192</v>
      </c>
    </row>
    <row r="9" spans="1:12" ht="15">
      <c r="A9" s="11">
        <f t="shared" si="0"/>
        <v>6</v>
      </c>
      <c r="B9" s="3" t="s">
        <v>7</v>
      </c>
      <c r="C9" s="21" t="s">
        <v>88</v>
      </c>
      <c r="D9" s="5">
        <v>185</v>
      </c>
      <c r="E9" s="5">
        <v>166</v>
      </c>
      <c r="F9" s="5">
        <v>223</v>
      </c>
      <c r="G9" s="5">
        <v>173</v>
      </c>
      <c r="H9" s="5">
        <v>151</v>
      </c>
      <c r="I9" s="5">
        <v>181</v>
      </c>
      <c r="J9" s="6">
        <v>1079</v>
      </c>
      <c r="K9" s="7">
        <v>179.83333333333334</v>
      </c>
      <c r="L9" s="19">
        <f>MAX(D9:I9)</f>
        <v>223</v>
      </c>
    </row>
    <row r="10" spans="1:12" ht="15">
      <c r="A10" s="11">
        <f t="shared" si="0"/>
        <v>7</v>
      </c>
      <c r="B10" s="3" t="s">
        <v>8</v>
      </c>
      <c r="C10" s="21" t="s">
        <v>88</v>
      </c>
      <c r="D10" s="5">
        <v>164</v>
      </c>
      <c r="E10" s="5">
        <v>194</v>
      </c>
      <c r="F10" s="5">
        <v>148</v>
      </c>
      <c r="G10" s="5">
        <v>181</v>
      </c>
      <c r="H10" s="5">
        <v>189</v>
      </c>
      <c r="I10" s="5">
        <v>200</v>
      </c>
      <c r="J10" s="6">
        <v>1076</v>
      </c>
      <c r="K10" s="7">
        <v>179.33333333333334</v>
      </c>
      <c r="L10" s="19">
        <f>MAX(D10:I10)</f>
        <v>200</v>
      </c>
    </row>
    <row r="11" spans="1:12" ht="15">
      <c r="A11" s="11">
        <f t="shared" si="0"/>
        <v>8</v>
      </c>
      <c r="B11" s="3" t="s">
        <v>9</v>
      </c>
      <c r="C11" s="21" t="s">
        <v>88</v>
      </c>
      <c r="D11" s="5">
        <v>159</v>
      </c>
      <c r="E11" s="5">
        <v>177</v>
      </c>
      <c r="F11" s="5">
        <v>219</v>
      </c>
      <c r="G11" s="5">
        <v>172</v>
      </c>
      <c r="H11" s="5">
        <v>175</v>
      </c>
      <c r="I11" s="5">
        <v>171</v>
      </c>
      <c r="J11" s="6">
        <v>1073</v>
      </c>
      <c r="K11" s="7">
        <v>178.83333333333334</v>
      </c>
      <c r="L11" s="19">
        <f>MAX(D11:I11)</f>
        <v>219</v>
      </c>
    </row>
    <row r="12" spans="1:12" ht="15">
      <c r="A12" s="11">
        <f t="shared" si="0"/>
        <v>9</v>
      </c>
      <c r="B12" s="3" t="s">
        <v>10</v>
      </c>
      <c r="C12" s="21" t="s">
        <v>88</v>
      </c>
      <c r="D12" s="5">
        <v>179</v>
      </c>
      <c r="E12" s="5">
        <v>164</v>
      </c>
      <c r="F12" s="5">
        <v>178</v>
      </c>
      <c r="G12" s="5">
        <v>201</v>
      </c>
      <c r="H12" s="5">
        <v>166</v>
      </c>
      <c r="I12" s="5">
        <v>164</v>
      </c>
      <c r="J12" s="6">
        <v>1052</v>
      </c>
      <c r="K12" s="7">
        <v>175.33333333333334</v>
      </c>
      <c r="L12" s="19">
        <f>MAX(D12:I12)</f>
        <v>201</v>
      </c>
    </row>
    <row r="13" spans="1:12" ht="15">
      <c r="A13" s="11">
        <f t="shared" si="0"/>
        <v>10</v>
      </c>
      <c r="B13" s="3" t="s">
        <v>11</v>
      </c>
      <c r="C13" s="21" t="s">
        <v>88</v>
      </c>
      <c r="D13" s="5">
        <v>152</v>
      </c>
      <c r="E13" s="5">
        <v>184</v>
      </c>
      <c r="F13" s="5">
        <v>223</v>
      </c>
      <c r="G13" s="5">
        <v>190</v>
      </c>
      <c r="H13" s="5">
        <v>136</v>
      </c>
      <c r="I13" s="5">
        <v>166</v>
      </c>
      <c r="J13" s="6">
        <v>1051</v>
      </c>
      <c r="K13" s="7">
        <v>175.16666666666666</v>
      </c>
      <c r="L13" s="19">
        <f>MAX(D13:I13)</f>
        <v>223</v>
      </c>
    </row>
    <row r="14" spans="1:12" ht="15">
      <c r="A14" s="11">
        <f t="shared" si="0"/>
        <v>11</v>
      </c>
      <c r="B14" s="3" t="s">
        <v>12</v>
      </c>
      <c r="C14" s="21" t="s">
        <v>88</v>
      </c>
      <c r="D14" s="5">
        <v>178</v>
      </c>
      <c r="E14" s="5">
        <v>152</v>
      </c>
      <c r="F14" s="5">
        <v>174</v>
      </c>
      <c r="G14" s="5">
        <v>199</v>
      </c>
      <c r="H14" s="5">
        <v>145</v>
      </c>
      <c r="I14" s="5">
        <v>198</v>
      </c>
      <c r="J14" s="6">
        <v>1046</v>
      </c>
      <c r="K14" s="7">
        <v>174.33333333333334</v>
      </c>
      <c r="L14" s="19">
        <f>MAX(D14:I14)</f>
        <v>199</v>
      </c>
    </row>
    <row r="15" spans="1:12" ht="15">
      <c r="A15" s="11">
        <f t="shared" si="0"/>
        <v>12</v>
      </c>
      <c r="B15" s="3" t="s">
        <v>20</v>
      </c>
      <c r="C15" s="10" t="s">
        <v>88</v>
      </c>
      <c r="D15" s="5">
        <v>156</v>
      </c>
      <c r="E15" s="5">
        <v>182</v>
      </c>
      <c r="F15" s="5">
        <v>187</v>
      </c>
      <c r="G15" s="5">
        <v>175</v>
      </c>
      <c r="H15" s="5">
        <v>170</v>
      </c>
      <c r="I15" s="5">
        <v>176</v>
      </c>
      <c r="J15" s="6">
        <v>1046</v>
      </c>
      <c r="K15" s="7">
        <v>174.33333333333334</v>
      </c>
      <c r="L15" s="19">
        <f>MAX(D15:I15)</f>
        <v>187</v>
      </c>
    </row>
    <row r="16" spans="1:12" ht="15">
      <c r="A16" s="11">
        <f t="shared" si="0"/>
        <v>13</v>
      </c>
      <c r="B16" s="3" t="s">
        <v>42</v>
      </c>
      <c r="C16" s="10" t="s">
        <v>89</v>
      </c>
      <c r="D16" s="9">
        <v>177</v>
      </c>
      <c r="E16" s="9">
        <v>192</v>
      </c>
      <c r="F16" s="9">
        <v>178</v>
      </c>
      <c r="G16" s="9">
        <v>154</v>
      </c>
      <c r="H16" s="9">
        <v>130</v>
      </c>
      <c r="I16" s="9">
        <v>212</v>
      </c>
      <c r="J16" s="6">
        <v>1043</v>
      </c>
      <c r="K16" s="7">
        <v>173.83333333333334</v>
      </c>
      <c r="L16" s="19">
        <f>MAX(D16:I16)</f>
        <v>212</v>
      </c>
    </row>
    <row r="17" spans="1:12" ht="15">
      <c r="A17" s="11">
        <f t="shared" si="0"/>
        <v>14</v>
      </c>
      <c r="B17" s="3" t="s">
        <v>13</v>
      </c>
      <c r="C17" s="21" t="s">
        <v>88</v>
      </c>
      <c r="D17" s="5">
        <v>170</v>
      </c>
      <c r="E17" s="5">
        <v>158</v>
      </c>
      <c r="F17" s="5">
        <v>203</v>
      </c>
      <c r="G17" s="5">
        <v>153</v>
      </c>
      <c r="H17" s="5">
        <v>174</v>
      </c>
      <c r="I17" s="5">
        <v>184</v>
      </c>
      <c r="J17" s="6">
        <v>1042</v>
      </c>
      <c r="K17" s="7">
        <v>173.66666666666666</v>
      </c>
      <c r="L17" s="19">
        <f>MAX(D17:I17)</f>
        <v>203</v>
      </c>
    </row>
    <row r="18" spans="1:12" ht="15">
      <c r="A18" s="11">
        <f t="shared" si="0"/>
        <v>15</v>
      </c>
      <c r="B18" s="3" t="s">
        <v>14</v>
      </c>
      <c r="C18" s="21" t="s">
        <v>88</v>
      </c>
      <c r="D18" s="5">
        <v>178</v>
      </c>
      <c r="E18" s="5">
        <v>190</v>
      </c>
      <c r="F18" s="5">
        <v>176</v>
      </c>
      <c r="G18" s="5">
        <v>177</v>
      </c>
      <c r="H18" s="5">
        <v>155</v>
      </c>
      <c r="I18" s="5">
        <v>164</v>
      </c>
      <c r="J18" s="6">
        <v>1040</v>
      </c>
      <c r="K18" s="7">
        <v>173.33333333333334</v>
      </c>
      <c r="L18" s="19">
        <f>MAX(D18:I18)</f>
        <v>190</v>
      </c>
    </row>
    <row r="19" spans="1:12" ht="15">
      <c r="A19" s="11">
        <f t="shared" si="0"/>
        <v>16</v>
      </c>
      <c r="B19" s="3" t="s">
        <v>15</v>
      </c>
      <c r="C19" s="21" t="s">
        <v>88</v>
      </c>
      <c r="D19" s="5">
        <v>175</v>
      </c>
      <c r="E19" s="5">
        <v>146</v>
      </c>
      <c r="F19" s="5">
        <v>169</v>
      </c>
      <c r="G19" s="5">
        <v>207</v>
      </c>
      <c r="H19" s="5">
        <v>195</v>
      </c>
      <c r="I19" s="5">
        <v>146</v>
      </c>
      <c r="J19" s="6">
        <v>1038</v>
      </c>
      <c r="K19" s="7">
        <v>173</v>
      </c>
      <c r="L19" s="19">
        <f>MAX(D19:I19)</f>
        <v>207</v>
      </c>
    </row>
    <row r="20" spans="1:12" ht="15">
      <c r="A20" s="11">
        <f t="shared" si="0"/>
        <v>17</v>
      </c>
      <c r="B20" s="3" t="s">
        <v>16</v>
      </c>
      <c r="C20" s="21" t="s">
        <v>88</v>
      </c>
      <c r="D20" s="5">
        <v>170</v>
      </c>
      <c r="E20" s="5">
        <v>163</v>
      </c>
      <c r="F20" s="5">
        <v>150</v>
      </c>
      <c r="G20" s="5">
        <v>193</v>
      </c>
      <c r="H20" s="5">
        <v>148</v>
      </c>
      <c r="I20" s="5">
        <v>211</v>
      </c>
      <c r="J20" s="6">
        <v>1035</v>
      </c>
      <c r="K20" s="7">
        <v>172.5</v>
      </c>
      <c r="L20" s="19">
        <f>MAX(D20:I20)</f>
        <v>211</v>
      </c>
    </row>
    <row r="21" spans="1:12" ht="15">
      <c r="A21" s="11">
        <f t="shared" si="0"/>
        <v>18</v>
      </c>
      <c r="B21" s="3" t="s">
        <v>17</v>
      </c>
      <c r="C21" s="21" t="s">
        <v>88</v>
      </c>
      <c r="D21" s="5">
        <v>170</v>
      </c>
      <c r="E21" s="5">
        <v>156</v>
      </c>
      <c r="F21" s="5">
        <v>163</v>
      </c>
      <c r="G21" s="5">
        <v>213</v>
      </c>
      <c r="H21" s="5">
        <v>156</v>
      </c>
      <c r="I21" s="5">
        <v>173</v>
      </c>
      <c r="J21" s="6">
        <v>1031</v>
      </c>
      <c r="K21" s="7">
        <v>171.83333333333334</v>
      </c>
      <c r="L21" s="19">
        <f>MAX(D21:I21)</f>
        <v>213</v>
      </c>
    </row>
    <row r="22" spans="1:12" ht="15">
      <c r="A22" s="11">
        <f t="shared" si="0"/>
        <v>19</v>
      </c>
      <c r="B22" s="3" t="s">
        <v>43</v>
      </c>
      <c r="C22" s="10" t="s">
        <v>89</v>
      </c>
      <c r="D22" s="9">
        <v>142</v>
      </c>
      <c r="E22" s="9">
        <v>138</v>
      </c>
      <c r="F22" s="9">
        <v>211</v>
      </c>
      <c r="G22" s="9">
        <v>176</v>
      </c>
      <c r="H22" s="9">
        <v>169</v>
      </c>
      <c r="I22" s="9">
        <v>183</v>
      </c>
      <c r="J22" s="6">
        <v>1019</v>
      </c>
      <c r="K22" s="7">
        <v>169.83333333333334</v>
      </c>
      <c r="L22" s="19">
        <f>MAX(D22:I22)</f>
        <v>211</v>
      </c>
    </row>
    <row r="23" spans="1:12" ht="15">
      <c r="A23" s="11">
        <f t="shared" si="0"/>
        <v>20</v>
      </c>
      <c r="B23" s="3" t="s">
        <v>18</v>
      </c>
      <c r="C23" s="21" t="s">
        <v>88</v>
      </c>
      <c r="D23" s="5">
        <v>164</v>
      </c>
      <c r="E23" s="5">
        <v>162</v>
      </c>
      <c r="F23" s="5">
        <v>153</v>
      </c>
      <c r="G23" s="5">
        <v>148</v>
      </c>
      <c r="H23" s="5">
        <v>178</v>
      </c>
      <c r="I23" s="5">
        <v>210</v>
      </c>
      <c r="J23" s="6">
        <v>1015</v>
      </c>
      <c r="K23" s="7">
        <v>169.16666666666666</v>
      </c>
      <c r="L23" s="19">
        <f>MAX(D23:I23)</f>
        <v>210</v>
      </c>
    </row>
    <row r="24" spans="1:12" ht="15">
      <c r="A24" s="11">
        <f t="shared" si="0"/>
        <v>21</v>
      </c>
      <c r="B24" s="3" t="s">
        <v>19</v>
      </c>
      <c r="C24" s="21" t="s">
        <v>88</v>
      </c>
      <c r="D24" s="5">
        <v>173</v>
      </c>
      <c r="E24" s="5">
        <v>160</v>
      </c>
      <c r="F24" s="5">
        <v>179</v>
      </c>
      <c r="G24" s="5">
        <v>135</v>
      </c>
      <c r="H24" s="5">
        <v>175</v>
      </c>
      <c r="I24" s="5">
        <v>188</v>
      </c>
      <c r="J24" s="6">
        <v>1010</v>
      </c>
      <c r="K24" s="7">
        <v>168.33333333333334</v>
      </c>
      <c r="L24" s="19">
        <f>MAX(D24:I24)</f>
        <v>188</v>
      </c>
    </row>
    <row r="25" spans="1:12" ht="15">
      <c r="A25" s="11">
        <f t="shared" si="0"/>
        <v>22</v>
      </c>
      <c r="B25" s="3" t="s">
        <v>44</v>
      </c>
      <c r="C25" s="10" t="s">
        <v>89</v>
      </c>
      <c r="D25" s="9">
        <v>233</v>
      </c>
      <c r="E25" s="9">
        <v>155</v>
      </c>
      <c r="F25" s="9">
        <v>181</v>
      </c>
      <c r="G25" s="9">
        <v>129</v>
      </c>
      <c r="H25" s="9">
        <v>166</v>
      </c>
      <c r="I25" s="9">
        <v>133</v>
      </c>
      <c r="J25" s="6">
        <v>997</v>
      </c>
      <c r="K25" s="7">
        <v>166.16666666666666</v>
      </c>
      <c r="L25" s="19">
        <f>MAX(D25:I25)</f>
        <v>233</v>
      </c>
    </row>
    <row r="26" spans="1:12" ht="15">
      <c r="A26" s="11">
        <f t="shared" si="0"/>
        <v>23</v>
      </c>
      <c r="B26" s="3" t="s">
        <v>21</v>
      </c>
      <c r="C26" s="21" t="s">
        <v>88</v>
      </c>
      <c r="D26" s="5">
        <v>148</v>
      </c>
      <c r="E26" s="5">
        <v>167</v>
      </c>
      <c r="F26" s="5">
        <v>191</v>
      </c>
      <c r="G26" s="5">
        <v>169</v>
      </c>
      <c r="H26" s="5">
        <v>160</v>
      </c>
      <c r="I26" s="5">
        <v>160</v>
      </c>
      <c r="J26" s="6">
        <v>995</v>
      </c>
      <c r="K26" s="7">
        <v>165.83333333333334</v>
      </c>
      <c r="L26" s="19">
        <f>MAX(D26:I26)</f>
        <v>191</v>
      </c>
    </row>
    <row r="27" spans="1:12" ht="15">
      <c r="A27" s="11">
        <f t="shared" si="0"/>
        <v>24</v>
      </c>
      <c r="B27" s="3" t="s">
        <v>22</v>
      </c>
      <c r="C27" s="10" t="s">
        <v>88</v>
      </c>
      <c r="D27" s="5">
        <v>163</v>
      </c>
      <c r="E27" s="5">
        <v>149</v>
      </c>
      <c r="F27" s="5">
        <v>171</v>
      </c>
      <c r="G27" s="5">
        <v>170</v>
      </c>
      <c r="H27" s="5">
        <v>168</v>
      </c>
      <c r="I27" s="5">
        <v>172</v>
      </c>
      <c r="J27" s="6">
        <v>993</v>
      </c>
      <c r="K27" s="7">
        <v>165.5</v>
      </c>
      <c r="L27" s="19">
        <f>MAX(D27:I27)</f>
        <v>172</v>
      </c>
    </row>
    <row r="28" spans="1:12" ht="15">
      <c r="A28" s="11">
        <f t="shared" si="0"/>
        <v>25</v>
      </c>
      <c r="B28" s="3" t="s">
        <v>45</v>
      </c>
      <c r="C28" s="10" t="s">
        <v>89</v>
      </c>
      <c r="D28" s="9">
        <v>163</v>
      </c>
      <c r="E28" s="9">
        <v>161</v>
      </c>
      <c r="F28" s="9">
        <v>140</v>
      </c>
      <c r="G28" s="9">
        <v>178</v>
      </c>
      <c r="H28" s="9">
        <v>146</v>
      </c>
      <c r="I28" s="9">
        <v>203</v>
      </c>
      <c r="J28" s="6">
        <v>991</v>
      </c>
      <c r="K28" s="7">
        <v>165.16666666666666</v>
      </c>
      <c r="L28" s="19">
        <f>MAX(D28:I28)</f>
        <v>203</v>
      </c>
    </row>
    <row r="29" spans="1:12" ht="15">
      <c r="A29" s="11">
        <f t="shared" si="0"/>
        <v>26</v>
      </c>
      <c r="B29" s="3" t="s">
        <v>46</v>
      </c>
      <c r="C29" s="10" t="s">
        <v>89</v>
      </c>
      <c r="D29" s="9">
        <v>157</v>
      </c>
      <c r="E29" s="9">
        <v>163</v>
      </c>
      <c r="F29" s="9">
        <v>171</v>
      </c>
      <c r="G29" s="9">
        <v>154</v>
      </c>
      <c r="H29" s="9">
        <v>160</v>
      </c>
      <c r="I29" s="9">
        <v>183</v>
      </c>
      <c r="J29" s="6">
        <v>988</v>
      </c>
      <c r="K29" s="7">
        <v>164.66666666666666</v>
      </c>
      <c r="L29" s="19">
        <f>MAX(D29:I29)</f>
        <v>183</v>
      </c>
    </row>
    <row r="30" spans="1:12" ht="15">
      <c r="A30" s="11">
        <f t="shared" si="0"/>
        <v>27</v>
      </c>
      <c r="B30" s="3" t="s">
        <v>47</v>
      </c>
      <c r="C30" s="10" t="s">
        <v>89</v>
      </c>
      <c r="D30" s="9">
        <v>125</v>
      </c>
      <c r="E30" s="9">
        <v>169</v>
      </c>
      <c r="F30" s="9">
        <v>177</v>
      </c>
      <c r="G30" s="9">
        <v>153</v>
      </c>
      <c r="H30" s="9">
        <v>146</v>
      </c>
      <c r="I30" s="9">
        <v>217</v>
      </c>
      <c r="J30" s="6">
        <v>987</v>
      </c>
      <c r="K30" s="7">
        <v>164.5</v>
      </c>
      <c r="L30" s="19">
        <f>MAX(D30:I30)</f>
        <v>217</v>
      </c>
    </row>
    <row r="31" spans="1:12" ht="15">
      <c r="A31" s="11">
        <f t="shared" si="0"/>
        <v>28</v>
      </c>
      <c r="B31" s="3" t="s">
        <v>23</v>
      </c>
      <c r="C31" s="21" t="s">
        <v>88</v>
      </c>
      <c r="D31" s="5">
        <v>167</v>
      </c>
      <c r="E31" s="5">
        <v>175</v>
      </c>
      <c r="F31" s="5">
        <v>152</v>
      </c>
      <c r="G31" s="5">
        <v>177</v>
      </c>
      <c r="H31" s="5">
        <v>145</v>
      </c>
      <c r="I31" s="5">
        <v>168</v>
      </c>
      <c r="J31" s="6">
        <v>984</v>
      </c>
      <c r="K31" s="7">
        <v>164</v>
      </c>
      <c r="L31" s="19">
        <f>MAX(D31:I31)</f>
        <v>177</v>
      </c>
    </row>
    <row r="32" spans="1:12" ht="15">
      <c r="A32" s="11">
        <f t="shared" si="0"/>
        <v>29</v>
      </c>
      <c r="B32" s="3" t="s">
        <v>24</v>
      </c>
      <c r="C32" s="21" t="s">
        <v>88</v>
      </c>
      <c r="D32" s="5">
        <v>181</v>
      </c>
      <c r="E32" s="5">
        <v>139</v>
      </c>
      <c r="F32" s="5">
        <v>162</v>
      </c>
      <c r="G32" s="5">
        <v>199</v>
      </c>
      <c r="H32" s="5">
        <v>156</v>
      </c>
      <c r="I32" s="5">
        <v>145</v>
      </c>
      <c r="J32" s="6">
        <v>982</v>
      </c>
      <c r="K32" s="7">
        <v>163.66666666666666</v>
      </c>
      <c r="L32" s="19">
        <f>MAX(D32:I32)</f>
        <v>199</v>
      </c>
    </row>
    <row r="33" spans="1:12" ht="15">
      <c r="A33" s="11">
        <f t="shared" si="0"/>
        <v>30</v>
      </c>
      <c r="B33" s="3" t="s">
        <v>25</v>
      </c>
      <c r="C33" s="21" t="s">
        <v>88</v>
      </c>
      <c r="D33" s="5">
        <v>145</v>
      </c>
      <c r="E33" s="5">
        <v>129</v>
      </c>
      <c r="F33" s="5">
        <v>149</v>
      </c>
      <c r="G33" s="5">
        <v>180</v>
      </c>
      <c r="H33" s="5">
        <v>192</v>
      </c>
      <c r="I33" s="5">
        <v>183</v>
      </c>
      <c r="J33" s="6">
        <v>978</v>
      </c>
      <c r="K33" s="7">
        <v>163</v>
      </c>
      <c r="L33" s="19">
        <f>MAX(D33:I33)</f>
        <v>192</v>
      </c>
    </row>
    <row r="34" spans="1:12" ht="15">
      <c r="A34" s="11">
        <f t="shared" si="0"/>
        <v>31</v>
      </c>
      <c r="B34" s="3" t="s">
        <v>48</v>
      </c>
      <c r="C34" s="10" t="s">
        <v>89</v>
      </c>
      <c r="D34" s="9">
        <v>143</v>
      </c>
      <c r="E34" s="9">
        <v>160</v>
      </c>
      <c r="F34" s="9">
        <v>155</v>
      </c>
      <c r="G34" s="9">
        <v>192</v>
      </c>
      <c r="H34" s="9">
        <v>160</v>
      </c>
      <c r="I34" s="9">
        <v>168</v>
      </c>
      <c r="J34" s="6">
        <v>978</v>
      </c>
      <c r="K34" s="7">
        <v>163</v>
      </c>
      <c r="L34" s="19">
        <f>MAX(D34:I34)</f>
        <v>192</v>
      </c>
    </row>
    <row r="35" spans="1:12" ht="15">
      <c r="A35" s="11">
        <f t="shared" si="0"/>
        <v>32</v>
      </c>
      <c r="B35" s="3" t="s">
        <v>49</v>
      </c>
      <c r="C35" s="10" t="s">
        <v>89</v>
      </c>
      <c r="D35" s="9">
        <v>137</v>
      </c>
      <c r="E35" s="9">
        <v>185</v>
      </c>
      <c r="F35" s="9">
        <v>173</v>
      </c>
      <c r="G35" s="9">
        <v>146</v>
      </c>
      <c r="H35" s="9">
        <v>184</v>
      </c>
      <c r="I35" s="9">
        <v>148</v>
      </c>
      <c r="J35" s="6">
        <v>973</v>
      </c>
      <c r="K35" s="7">
        <v>162.16666666666666</v>
      </c>
      <c r="L35" s="19">
        <f>MAX(D35:I35)</f>
        <v>185</v>
      </c>
    </row>
    <row r="36" spans="1:12" ht="15">
      <c r="A36" s="11">
        <f t="shared" si="0"/>
        <v>33</v>
      </c>
      <c r="B36" s="3" t="s">
        <v>50</v>
      </c>
      <c r="C36" s="10" t="s">
        <v>89</v>
      </c>
      <c r="D36" s="9">
        <v>136</v>
      </c>
      <c r="E36" s="9">
        <v>166</v>
      </c>
      <c r="F36" s="9">
        <v>160</v>
      </c>
      <c r="G36" s="9">
        <v>170</v>
      </c>
      <c r="H36" s="9">
        <v>171</v>
      </c>
      <c r="I36" s="9">
        <v>169</v>
      </c>
      <c r="J36" s="6">
        <v>972</v>
      </c>
      <c r="K36" s="7">
        <v>162</v>
      </c>
      <c r="L36" s="19">
        <f>MAX(D36:I36)</f>
        <v>171</v>
      </c>
    </row>
    <row r="37" spans="1:12" ht="15">
      <c r="A37" s="11">
        <f t="shared" si="0"/>
        <v>34</v>
      </c>
      <c r="B37" s="3" t="s">
        <v>51</v>
      </c>
      <c r="C37" s="10" t="s">
        <v>89</v>
      </c>
      <c r="D37" s="9">
        <v>174</v>
      </c>
      <c r="E37" s="9">
        <v>155</v>
      </c>
      <c r="F37" s="9">
        <v>127</v>
      </c>
      <c r="G37" s="9">
        <v>171</v>
      </c>
      <c r="H37" s="9">
        <v>177</v>
      </c>
      <c r="I37" s="9">
        <v>158</v>
      </c>
      <c r="J37" s="6">
        <v>962</v>
      </c>
      <c r="K37" s="7">
        <v>160.33333333333334</v>
      </c>
      <c r="L37" s="19">
        <f>MAX(D37:I37)</f>
        <v>177</v>
      </c>
    </row>
    <row r="38" spans="1:12" ht="15">
      <c r="A38" s="11">
        <f t="shared" si="0"/>
        <v>35</v>
      </c>
      <c r="B38" s="3" t="s">
        <v>26</v>
      </c>
      <c r="C38" s="21" t="s">
        <v>88</v>
      </c>
      <c r="D38" s="5">
        <v>146</v>
      </c>
      <c r="E38" s="5">
        <v>147</v>
      </c>
      <c r="F38" s="5">
        <v>141</v>
      </c>
      <c r="G38" s="5">
        <v>186</v>
      </c>
      <c r="H38" s="5">
        <v>143</v>
      </c>
      <c r="I38" s="5">
        <v>195</v>
      </c>
      <c r="J38" s="6">
        <v>958</v>
      </c>
      <c r="K38" s="7">
        <v>159.66666666666666</v>
      </c>
      <c r="L38" s="19">
        <f>MAX(D38:I38)</f>
        <v>195</v>
      </c>
    </row>
    <row r="39" spans="1:12" ht="15">
      <c r="A39" s="11">
        <f t="shared" si="0"/>
        <v>36</v>
      </c>
      <c r="B39" s="3" t="s">
        <v>52</v>
      </c>
      <c r="C39" s="10" t="s">
        <v>89</v>
      </c>
      <c r="D39" s="9">
        <v>154</v>
      </c>
      <c r="E39" s="9">
        <v>137</v>
      </c>
      <c r="F39" s="9">
        <v>149</v>
      </c>
      <c r="G39" s="9">
        <v>163</v>
      </c>
      <c r="H39" s="9">
        <v>184</v>
      </c>
      <c r="I39" s="9">
        <v>170</v>
      </c>
      <c r="J39" s="6">
        <v>957</v>
      </c>
      <c r="K39" s="7">
        <v>159.5</v>
      </c>
      <c r="L39" s="19">
        <f>MAX(D39:I39)</f>
        <v>184</v>
      </c>
    </row>
    <row r="40" spans="1:12" ht="15">
      <c r="A40" s="11">
        <f t="shared" si="0"/>
        <v>37</v>
      </c>
      <c r="B40" s="3" t="s">
        <v>27</v>
      </c>
      <c r="C40" s="21" t="s">
        <v>88</v>
      </c>
      <c r="D40" s="5">
        <v>147</v>
      </c>
      <c r="E40" s="5">
        <v>163</v>
      </c>
      <c r="F40" s="5">
        <v>165</v>
      </c>
      <c r="G40" s="5">
        <v>176</v>
      </c>
      <c r="H40" s="5">
        <v>164</v>
      </c>
      <c r="I40" s="5">
        <v>139</v>
      </c>
      <c r="J40" s="6">
        <v>954</v>
      </c>
      <c r="K40" s="7">
        <v>159</v>
      </c>
      <c r="L40" s="19">
        <f>MAX(D40:I40)</f>
        <v>176</v>
      </c>
    </row>
    <row r="41" spans="1:12" ht="15">
      <c r="A41" s="11">
        <f t="shared" si="0"/>
        <v>38</v>
      </c>
      <c r="B41" s="3" t="s">
        <v>28</v>
      </c>
      <c r="C41" s="21" t="s">
        <v>88</v>
      </c>
      <c r="D41" s="5">
        <v>122</v>
      </c>
      <c r="E41" s="5">
        <v>175</v>
      </c>
      <c r="F41" s="5">
        <v>159</v>
      </c>
      <c r="G41" s="5">
        <v>157</v>
      </c>
      <c r="H41" s="5">
        <v>149</v>
      </c>
      <c r="I41" s="5">
        <v>184</v>
      </c>
      <c r="J41" s="6">
        <v>946</v>
      </c>
      <c r="K41" s="7">
        <v>157.66666666666666</v>
      </c>
      <c r="L41" s="19">
        <f>MAX(D41:I41)</f>
        <v>184</v>
      </c>
    </row>
    <row r="42" spans="1:12" ht="15">
      <c r="A42" s="11">
        <f t="shared" si="0"/>
        <v>39</v>
      </c>
      <c r="B42" s="3" t="s">
        <v>53</v>
      </c>
      <c r="C42" s="10" t="s">
        <v>89</v>
      </c>
      <c r="D42" s="9">
        <v>128</v>
      </c>
      <c r="E42" s="9">
        <v>169</v>
      </c>
      <c r="F42" s="9">
        <v>158</v>
      </c>
      <c r="G42" s="9">
        <v>133</v>
      </c>
      <c r="H42" s="9">
        <v>177</v>
      </c>
      <c r="I42" s="9">
        <v>181</v>
      </c>
      <c r="J42" s="6">
        <v>946</v>
      </c>
      <c r="K42" s="7">
        <v>157.66666666666666</v>
      </c>
      <c r="L42" s="19">
        <f>MAX(D42:I42)</f>
        <v>181</v>
      </c>
    </row>
    <row r="43" spans="1:12" ht="15">
      <c r="A43" s="11">
        <f t="shared" si="0"/>
        <v>40</v>
      </c>
      <c r="B43" s="3" t="s">
        <v>29</v>
      </c>
      <c r="C43" s="21" t="s">
        <v>88</v>
      </c>
      <c r="D43" s="5">
        <v>192</v>
      </c>
      <c r="E43" s="5">
        <v>153</v>
      </c>
      <c r="F43" s="5">
        <v>138</v>
      </c>
      <c r="G43" s="5">
        <v>132</v>
      </c>
      <c r="H43" s="5">
        <v>179</v>
      </c>
      <c r="I43" s="5">
        <v>148</v>
      </c>
      <c r="J43" s="6">
        <v>942</v>
      </c>
      <c r="K43" s="7">
        <v>157</v>
      </c>
      <c r="L43" s="19">
        <f>MAX(D43:I43)</f>
        <v>192</v>
      </c>
    </row>
    <row r="44" spans="1:12" ht="15">
      <c r="A44" s="11">
        <f t="shared" si="0"/>
        <v>41</v>
      </c>
      <c r="B44" s="3" t="s">
        <v>54</v>
      </c>
      <c r="C44" s="10" t="s">
        <v>89</v>
      </c>
      <c r="D44" s="9">
        <v>171</v>
      </c>
      <c r="E44" s="9">
        <v>153</v>
      </c>
      <c r="F44" s="9">
        <v>139</v>
      </c>
      <c r="G44" s="9">
        <v>140</v>
      </c>
      <c r="H44" s="9">
        <v>161</v>
      </c>
      <c r="I44" s="9">
        <v>168</v>
      </c>
      <c r="J44" s="6">
        <v>932</v>
      </c>
      <c r="K44" s="7">
        <v>155.33333333333334</v>
      </c>
      <c r="L44" s="19">
        <f>MAX(D44:I44)</f>
        <v>171</v>
      </c>
    </row>
    <row r="45" spans="1:12" ht="15">
      <c r="A45" s="11">
        <f t="shared" si="0"/>
        <v>42</v>
      </c>
      <c r="B45" s="20" t="s">
        <v>30</v>
      </c>
      <c r="C45" s="9" t="s">
        <v>88</v>
      </c>
      <c r="D45" s="5">
        <v>167</v>
      </c>
      <c r="E45" s="5">
        <v>147</v>
      </c>
      <c r="F45" s="5">
        <v>147</v>
      </c>
      <c r="G45" s="5">
        <v>157</v>
      </c>
      <c r="H45" s="5">
        <v>134</v>
      </c>
      <c r="I45" s="5">
        <v>173</v>
      </c>
      <c r="J45" s="6">
        <v>925</v>
      </c>
      <c r="K45" s="7">
        <v>154.16666666666666</v>
      </c>
      <c r="L45" s="19">
        <f>MAX(D45:I45)</f>
        <v>173</v>
      </c>
    </row>
    <row r="46" spans="1:12" ht="15">
      <c r="A46" s="11">
        <f t="shared" si="0"/>
        <v>43</v>
      </c>
      <c r="B46" s="3" t="s">
        <v>55</v>
      </c>
      <c r="C46" s="10" t="s">
        <v>89</v>
      </c>
      <c r="D46" s="9">
        <v>146</v>
      </c>
      <c r="E46" s="9">
        <v>148</v>
      </c>
      <c r="F46" s="9">
        <v>180</v>
      </c>
      <c r="G46" s="9">
        <v>155</v>
      </c>
      <c r="H46" s="9">
        <v>140</v>
      </c>
      <c r="I46" s="9">
        <v>155</v>
      </c>
      <c r="J46" s="6">
        <v>924</v>
      </c>
      <c r="K46" s="7">
        <v>154</v>
      </c>
      <c r="L46" s="19">
        <f>MAX(D46:I46)</f>
        <v>180</v>
      </c>
    </row>
    <row r="47" spans="1:12" ht="15">
      <c r="A47" s="11">
        <f t="shared" si="0"/>
        <v>44</v>
      </c>
      <c r="B47" s="3" t="s">
        <v>56</v>
      </c>
      <c r="C47" s="10" t="s">
        <v>89</v>
      </c>
      <c r="D47" s="9">
        <v>122</v>
      </c>
      <c r="E47" s="9">
        <v>135</v>
      </c>
      <c r="F47" s="9">
        <v>187</v>
      </c>
      <c r="G47" s="9">
        <v>135</v>
      </c>
      <c r="H47" s="9">
        <v>185</v>
      </c>
      <c r="I47" s="9">
        <v>155</v>
      </c>
      <c r="J47" s="6">
        <v>919</v>
      </c>
      <c r="K47" s="7">
        <v>153.16666666666666</v>
      </c>
      <c r="L47" s="19">
        <f>MAX(D47:I47)</f>
        <v>187</v>
      </c>
    </row>
    <row r="48" spans="1:12" ht="15">
      <c r="A48" s="11">
        <f t="shared" si="0"/>
        <v>45</v>
      </c>
      <c r="B48" s="3" t="s">
        <v>57</v>
      </c>
      <c r="C48" s="10" t="s">
        <v>89</v>
      </c>
      <c r="D48" s="9">
        <v>170</v>
      </c>
      <c r="E48" s="9">
        <v>150</v>
      </c>
      <c r="F48" s="9">
        <v>145</v>
      </c>
      <c r="G48" s="9">
        <v>179</v>
      </c>
      <c r="H48" s="9">
        <v>138</v>
      </c>
      <c r="I48" s="9">
        <v>136</v>
      </c>
      <c r="J48" s="6">
        <v>918</v>
      </c>
      <c r="K48" s="7">
        <v>153</v>
      </c>
      <c r="L48" s="19">
        <f>MAX(D48:I48)</f>
        <v>179</v>
      </c>
    </row>
    <row r="49" spans="1:12" ht="15">
      <c r="A49" s="11">
        <f t="shared" si="0"/>
        <v>46</v>
      </c>
      <c r="B49" s="20" t="s">
        <v>31</v>
      </c>
      <c r="C49" s="22" t="s">
        <v>88</v>
      </c>
      <c r="D49" s="5">
        <v>176</v>
      </c>
      <c r="E49" s="5">
        <v>158</v>
      </c>
      <c r="F49" s="5">
        <v>137</v>
      </c>
      <c r="G49" s="5">
        <v>144</v>
      </c>
      <c r="H49" s="5">
        <v>147</v>
      </c>
      <c r="I49" s="5">
        <v>155</v>
      </c>
      <c r="J49" s="6">
        <v>917</v>
      </c>
      <c r="K49" s="7">
        <v>152.83333333333334</v>
      </c>
      <c r="L49" s="19">
        <f>MAX(D49:I49)</f>
        <v>176</v>
      </c>
    </row>
    <row r="50" spans="1:12" ht="15">
      <c r="A50" s="11">
        <f t="shared" si="0"/>
        <v>47</v>
      </c>
      <c r="B50" s="3" t="s">
        <v>58</v>
      </c>
      <c r="C50" s="10" t="s">
        <v>89</v>
      </c>
      <c r="D50" s="9">
        <v>131</v>
      </c>
      <c r="E50" s="9">
        <v>191</v>
      </c>
      <c r="F50" s="9">
        <v>131</v>
      </c>
      <c r="G50" s="9">
        <v>169</v>
      </c>
      <c r="H50" s="9">
        <v>147</v>
      </c>
      <c r="I50" s="9">
        <v>147</v>
      </c>
      <c r="J50" s="6">
        <v>916</v>
      </c>
      <c r="K50" s="7">
        <v>152.66666666666666</v>
      </c>
      <c r="L50" s="19">
        <f>MAX(D50:I50)</f>
        <v>191</v>
      </c>
    </row>
    <row r="51" spans="1:12" ht="15">
      <c r="A51" s="11">
        <f t="shared" si="0"/>
        <v>48</v>
      </c>
      <c r="B51" s="3" t="s">
        <v>59</v>
      </c>
      <c r="C51" s="10" t="s">
        <v>89</v>
      </c>
      <c r="D51" s="9">
        <v>165</v>
      </c>
      <c r="E51" s="9">
        <v>163</v>
      </c>
      <c r="F51" s="9">
        <v>158</v>
      </c>
      <c r="G51" s="9">
        <v>142</v>
      </c>
      <c r="H51" s="9">
        <v>126</v>
      </c>
      <c r="I51" s="9">
        <v>155</v>
      </c>
      <c r="J51" s="6">
        <v>909</v>
      </c>
      <c r="K51" s="7">
        <v>151.5</v>
      </c>
      <c r="L51" s="19">
        <f>MAX(D51:I51)</f>
        <v>165</v>
      </c>
    </row>
    <row r="52" spans="1:12" ht="15">
      <c r="A52" s="11">
        <f t="shared" si="0"/>
        <v>49</v>
      </c>
      <c r="B52" s="3" t="s">
        <v>60</v>
      </c>
      <c r="C52" s="10" t="s">
        <v>89</v>
      </c>
      <c r="D52" s="9">
        <v>142</v>
      </c>
      <c r="E52" s="9">
        <v>165</v>
      </c>
      <c r="F52" s="9">
        <v>147</v>
      </c>
      <c r="G52" s="9">
        <v>144</v>
      </c>
      <c r="H52" s="9">
        <v>152</v>
      </c>
      <c r="I52" s="9">
        <v>159</v>
      </c>
      <c r="J52" s="6">
        <v>909</v>
      </c>
      <c r="K52" s="7">
        <v>151.5</v>
      </c>
      <c r="L52" s="19">
        <f>MAX(D52:I52)</f>
        <v>165</v>
      </c>
    </row>
    <row r="53" spans="1:12" ht="15">
      <c r="A53" s="11">
        <f t="shared" si="0"/>
        <v>50</v>
      </c>
      <c r="B53" s="3" t="s">
        <v>61</v>
      </c>
      <c r="C53" s="10" t="s">
        <v>89</v>
      </c>
      <c r="D53" s="9">
        <v>141</v>
      </c>
      <c r="E53" s="9">
        <v>166</v>
      </c>
      <c r="F53" s="9">
        <v>162</v>
      </c>
      <c r="G53" s="9">
        <v>146</v>
      </c>
      <c r="H53" s="9">
        <v>163</v>
      </c>
      <c r="I53" s="9">
        <v>126</v>
      </c>
      <c r="J53" s="6">
        <v>904</v>
      </c>
      <c r="K53" s="7">
        <v>150.66666666666666</v>
      </c>
      <c r="L53" s="19">
        <f>MAX(D53:I53)</f>
        <v>166</v>
      </c>
    </row>
    <row r="54" spans="1:12" ht="15">
      <c r="A54" s="11">
        <f t="shared" si="0"/>
        <v>51</v>
      </c>
      <c r="B54" s="3" t="s">
        <v>32</v>
      </c>
      <c r="C54" s="21" t="s">
        <v>88</v>
      </c>
      <c r="D54" s="5">
        <v>148</v>
      </c>
      <c r="E54" s="5">
        <v>147</v>
      </c>
      <c r="F54" s="5">
        <v>138</v>
      </c>
      <c r="G54" s="5">
        <v>115</v>
      </c>
      <c r="H54" s="5">
        <v>191</v>
      </c>
      <c r="I54" s="5">
        <v>164</v>
      </c>
      <c r="J54" s="6">
        <v>903</v>
      </c>
      <c r="K54" s="7">
        <v>150.5</v>
      </c>
      <c r="L54" s="19">
        <f>MAX(D54:I54)</f>
        <v>191</v>
      </c>
    </row>
    <row r="55" spans="1:12" ht="15">
      <c r="A55" s="11">
        <f t="shared" si="0"/>
        <v>52</v>
      </c>
      <c r="B55" s="3" t="s">
        <v>33</v>
      </c>
      <c r="C55" s="21" t="s">
        <v>88</v>
      </c>
      <c r="D55" s="5">
        <v>170</v>
      </c>
      <c r="E55" s="5">
        <v>164</v>
      </c>
      <c r="F55" s="5">
        <v>144</v>
      </c>
      <c r="G55" s="5">
        <v>123</v>
      </c>
      <c r="H55" s="5">
        <v>129</v>
      </c>
      <c r="I55" s="5">
        <v>166</v>
      </c>
      <c r="J55" s="6">
        <v>896</v>
      </c>
      <c r="K55" s="7">
        <v>149.33333333333334</v>
      </c>
      <c r="L55" s="19">
        <f>MAX(D55:I55)</f>
        <v>170</v>
      </c>
    </row>
    <row r="56" spans="1:12" ht="15">
      <c r="A56" s="11">
        <f t="shared" si="0"/>
        <v>53</v>
      </c>
      <c r="B56" s="3" t="s">
        <v>34</v>
      </c>
      <c r="C56" s="21" t="s">
        <v>88</v>
      </c>
      <c r="D56" s="5">
        <v>136</v>
      </c>
      <c r="E56" s="5">
        <v>166</v>
      </c>
      <c r="F56" s="5">
        <v>138</v>
      </c>
      <c r="G56" s="5">
        <v>121</v>
      </c>
      <c r="H56" s="5">
        <v>148</v>
      </c>
      <c r="I56" s="5">
        <v>176</v>
      </c>
      <c r="J56" s="6">
        <v>885</v>
      </c>
      <c r="K56" s="7">
        <v>147.5</v>
      </c>
      <c r="L56" s="19">
        <f>MAX(D56:I56)</f>
        <v>176</v>
      </c>
    </row>
    <row r="57" spans="1:12" ht="15">
      <c r="A57" s="11">
        <f t="shared" si="0"/>
        <v>54</v>
      </c>
      <c r="B57" s="3" t="s">
        <v>62</v>
      </c>
      <c r="C57" s="10" t="s">
        <v>89</v>
      </c>
      <c r="D57" s="9">
        <v>147</v>
      </c>
      <c r="E57" s="9">
        <v>171</v>
      </c>
      <c r="F57" s="9">
        <v>147</v>
      </c>
      <c r="G57" s="9">
        <v>126</v>
      </c>
      <c r="H57" s="9">
        <v>130</v>
      </c>
      <c r="I57" s="9">
        <v>164</v>
      </c>
      <c r="J57" s="6">
        <v>885</v>
      </c>
      <c r="K57" s="7">
        <v>147.5</v>
      </c>
      <c r="L57" s="19">
        <f>MAX(D57:I57)</f>
        <v>171</v>
      </c>
    </row>
    <row r="58" spans="1:12" ht="15">
      <c r="A58" s="11">
        <f t="shared" si="0"/>
        <v>55</v>
      </c>
      <c r="B58" s="3" t="s">
        <v>35</v>
      </c>
      <c r="C58" s="21" t="s">
        <v>88</v>
      </c>
      <c r="D58" s="5">
        <v>130</v>
      </c>
      <c r="E58" s="5">
        <v>146</v>
      </c>
      <c r="F58" s="5">
        <v>184</v>
      </c>
      <c r="G58" s="5">
        <v>173</v>
      </c>
      <c r="H58" s="5">
        <v>121</v>
      </c>
      <c r="I58" s="5">
        <v>123</v>
      </c>
      <c r="J58" s="6">
        <v>877</v>
      </c>
      <c r="K58" s="7">
        <v>146.16666666666666</v>
      </c>
      <c r="L58" s="19">
        <f>MAX(D58:I58)</f>
        <v>184</v>
      </c>
    </row>
    <row r="59" spans="1:12" ht="15">
      <c r="A59" s="11">
        <f t="shared" si="0"/>
        <v>56</v>
      </c>
      <c r="B59" s="3" t="s">
        <v>63</v>
      </c>
      <c r="C59" s="10" t="s">
        <v>89</v>
      </c>
      <c r="D59" s="9">
        <v>162</v>
      </c>
      <c r="E59" s="9">
        <v>135</v>
      </c>
      <c r="F59" s="9">
        <v>131</v>
      </c>
      <c r="G59" s="9">
        <v>157</v>
      </c>
      <c r="H59" s="9">
        <v>188</v>
      </c>
      <c r="I59" s="9">
        <v>102</v>
      </c>
      <c r="J59" s="6">
        <v>875</v>
      </c>
      <c r="K59" s="7">
        <v>145.83333333333334</v>
      </c>
      <c r="L59" s="19">
        <f>MAX(D59:I59)</f>
        <v>188</v>
      </c>
    </row>
    <row r="60" spans="1:12" ht="15">
      <c r="A60" s="11">
        <f t="shared" si="0"/>
        <v>57</v>
      </c>
      <c r="B60" s="3" t="s">
        <v>64</v>
      </c>
      <c r="C60" s="10" t="s">
        <v>89</v>
      </c>
      <c r="D60" s="9">
        <v>139</v>
      </c>
      <c r="E60" s="9">
        <v>161</v>
      </c>
      <c r="F60" s="9">
        <v>145</v>
      </c>
      <c r="G60" s="9">
        <v>149</v>
      </c>
      <c r="H60" s="9">
        <v>130</v>
      </c>
      <c r="I60" s="9">
        <v>151</v>
      </c>
      <c r="J60" s="6">
        <v>875</v>
      </c>
      <c r="K60" s="7">
        <v>145.83333333333334</v>
      </c>
      <c r="L60" s="19">
        <f>MAX(D60:I60)</f>
        <v>161</v>
      </c>
    </row>
    <row r="61" spans="1:12" ht="15">
      <c r="A61" s="11">
        <f t="shared" si="0"/>
        <v>58</v>
      </c>
      <c r="B61" s="3" t="s">
        <v>65</v>
      </c>
      <c r="C61" s="10" t="s">
        <v>89</v>
      </c>
      <c r="D61" s="9">
        <v>130</v>
      </c>
      <c r="E61" s="9">
        <v>141</v>
      </c>
      <c r="F61" s="9">
        <v>120</v>
      </c>
      <c r="G61" s="9">
        <v>160</v>
      </c>
      <c r="H61" s="9">
        <v>135</v>
      </c>
      <c r="I61" s="9">
        <v>182</v>
      </c>
      <c r="J61" s="6">
        <v>868</v>
      </c>
      <c r="K61" s="7">
        <v>144.66666666666666</v>
      </c>
      <c r="L61" s="19">
        <f>MAX(D61:I61)</f>
        <v>182</v>
      </c>
    </row>
    <row r="62" spans="1:12" ht="15">
      <c r="A62" s="11">
        <f t="shared" si="0"/>
        <v>59</v>
      </c>
      <c r="B62" s="3" t="s">
        <v>36</v>
      </c>
      <c r="C62" s="21" t="s">
        <v>88</v>
      </c>
      <c r="D62" s="5">
        <v>171</v>
      </c>
      <c r="E62" s="5">
        <v>134</v>
      </c>
      <c r="F62" s="5">
        <v>176</v>
      </c>
      <c r="G62" s="5">
        <v>155</v>
      </c>
      <c r="H62" s="5">
        <v>133</v>
      </c>
      <c r="I62" s="5">
        <v>99</v>
      </c>
      <c r="J62" s="6">
        <v>868</v>
      </c>
      <c r="K62" s="7">
        <v>144.66666666666666</v>
      </c>
      <c r="L62" s="19">
        <f>MAX(D62:I62)</f>
        <v>176</v>
      </c>
    </row>
    <row r="63" spans="1:12" ht="15">
      <c r="A63" s="11">
        <f t="shared" si="0"/>
        <v>60</v>
      </c>
      <c r="B63" s="3" t="s">
        <v>66</v>
      </c>
      <c r="C63" s="10" t="s">
        <v>89</v>
      </c>
      <c r="D63" s="9">
        <v>149</v>
      </c>
      <c r="E63" s="9">
        <v>139</v>
      </c>
      <c r="F63" s="9">
        <v>108</v>
      </c>
      <c r="G63" s="9">
        <v>146</v>
      </c>
      <c r="H63" s="9">
        <v>185</v>
      </c>
      <c r="I63" s="9">
        <v>135</v>
      </c>
      <c r="J63" s="6">
        <v>862</v>
      </c>
      <c r="K63" s="7">
        <v>143.66666666666666</v>
      </c>
      <c r="L63" s="19">
        <f>MAX(D63:I63)</f>
        <v>185</v>
      </c>
    </row>
    <row r="64" spans="1:12" ht="15">
      <c r="A64" s="11">
        <f t="shared" si="0"/>
        <v>61</v>
      </c>
      <c r="B64" s="3" t="s">
        <v>67</v>
      </c>
      <c r="C64" s="10" t="s">
        <v>89</v>
      </c>
      <c r="D64" s="9">
        <v>175</v>
      </c>
      <c r="E64" s="9">
        <v>150</v>
      </c>
      <c r="F64" s="9">
        <v>177</v>
      </c>
      <c r="G64" s="9">
        <v>131</v>
      </c>
      <c r="H64" s="9">
        <v>128</v>
      </c>
      <c r="I64" s="9">
        <v>98</v>
      </c>
      <c r="J64" s="6">
        <v>859</v>
      </c>
      <c r="K64" s="7">
        <v>143.16666666666666</v>
      </c>
      <c r="L64" s="19">
        <f>MAX(D64:I64)</f>
        <v>177</v>
      </c>
    </row>
    <row r="65" spans="1:12" ht="15">
      <c r="A65" s="11">
        <f t="shared" si="0"/>
        <v>62</v>
      </c>
      <c r="B65" s="3" t="s">
        <v>68</v>
      </c>
      <c r="C65" s="10" t="s">
        <v>89</v>
      </c>
      <c r="D65" s="9">
        <v>133</v>
      </c>
      <c r="E65" s="9">
        <v>129</v>
      </c>
      <c r="F65" s="9">
        <v>144</v>
      </c>
      <c r="G65" s="9">
        <v>122</v>
      </c>
      <c r="H65" s="9">
        <v>142</v>
      </c>
      <c r="I65" s="9">
        <v>183</v>
      </c>
      <c r="J65" s="6">
        <v>853</v>
      </c>
      <c r="K65" s="7">
        <v>142.16666666666666</v>
      </c>
      <c r="L65" s="19">
        <f>MAX(D65:I65)</f>
        <v>183</v>
      </c>
    </row>
    <row r="66" spans="1:12" ht="15">
      <c r="A66" s="11">
        <f t="shared" si="0"/>
        <v>63</v>
      </c>
      <c r="B66" s="3" t="s">
        <v>37</v>
      </c>
      <c r="C66" s="21" t="s">
        <v>88</v>
      </c>
      <c r="D66" s="5">
        <v>151</v>
      </c>
      <c r="E66" s="5">
        <v>131</v>
      </c>
      <c r="F66" s="5">
        <v>110</v>
      </c>
      <c r="G66" s="5">
        <v>169</v>
      </c>
      <c r="H66" s="5">
        <v>136</v>
      </c>
      <c r="I66" s="5">
        <v>154</v>
      </c>
      <c r="J66" s="6">
        <v>851</v>
      </c>
      <c r="K66" s="7">
        <v>141.83333333333334</v>
      </c>
      <c r="L66" s="19">
        <f>MAX(D66:I66)</f>
        <v>169</v>
      </c>
    </row>
    <row r="67" spans="1:12" ht="15">
      <c r="A67" s="11">
        <f t="shared" si="0"/>
        <v>64</v>
      </c>
      <c r="B67" s="3" t="s">
        <v>69</v>
      </c>
      <c r="C67" s="10" t="s">
        <v>89</v>
      </c>
      <c r="D67" s="9">
        <v>124</v>
      </c>
      <c r="E67" s="9">
        <v>138</v>
      </c>
      <c r="F67" s="9">
        <v>151</v>
      </c>
      <c r="G67" s="9">
        <v>142</v>
      </c>
      <c r="H67" s="9">
        <v>165</v>
      </c>
      <c r="I67" s="9">
        <v>125</v>
      </c>
      <c r="J67" s="6">
        <v>845</v>
      </c>
      <c r="K67" s="7">
        <v>140.83333333333334</v>
      </c>
      <c r="L67" s="19">
        <f>MAX(D67:I67)</f>
        <v>165</v>
      </c>
    </row>
    <row r="68" spans="1:12" ht="15">
      <c r="A68" s="11">
        <f t="shared" si="0"/>
        <v>65</v>
      </c>
      <c r="B68" s="3" t="s">
        <v>70</v>
      </c>
      <c r="C68" s="10" t="s">
        <v>89</v>
      </c>
      <c r="D68" s="9">
        <v>164</v>
      </c>
      <c r="E68" s="9">
        <v>130</v>
      </c>
      <c r="F68" s="9">
        <v>143</v>
      </c>
      <c r="G68" s="9">
        <v>129</v>
      </c>
      <c r="H68" s="9">
        <v>141</v>
      </c>
      <c r="I68" s="9">
        <v>129</v>
      </c>
      <c r="J68" s="6">
        <v>836</v>
      </c>
      <c r="K68" s="7">
        <v>139.33333333333334</v>
      </c>
      <c r="L68" s="19">
        <f>MAX(D68:I68)</f>
        <v>164</v>
      </c>
    </row>
    <row r="69" spans="1:12" ht="15">
      <c r="A69" s="11">
        <f t="shared" si="0"/>
        <v>66</v>
      </c>
      <c r="B69" s="3" t="s">
        <v>71</v>
      </c>
      <c r="C69" s="10" t="s">
        <v>89</v>
      </c>
      <c r="D69" s="9">
        <v>113</v>
      </c>
      <c r="E69" s="9">
        <v>197</v>
      </c>
      <c r="F69" s="9">
        <v>157</v>
      </c>
      <c r="G69" s="9">
        <v>140</v>
      </c>
      <c r="H69" s="9">
        <v>120</v>
      </c>
      <c r="I69" s="9">
        <v>108</v>
      </c>
      <c r="J69" s="6">
        <v>835</v>
      </c>
      <c r="K69" s="7">
        <v>139.16666666666666</v>
      </c>
      <c r="L69" s="19">
        <f>MAX(D69:I69)</f>
        <v>197</v>
      </c>
    </row>
    <row r="70" spans="1:12" ht="15">
      <c r="A70" s="11">
        <f aca="true" t="shared" si="1" ref="A70:A86">A69+1</f>
        <v>67</v>
      </c>
      <c r="B70" s="3" t="s">
        <v>72</v>
      </c>
      <c r="C70" s="10" t="s">
        <v>89</v>
      </c>
      <c r="D70" s="9">
        <v>160</v>
      </c>
      <c r="E70" s="9">
        <v>136</v>
      </c>
      <c r="F70" s="9">
        <v>141</v>
      </c>
      <c r="G70" s="9">
        <v>162</v>
      </c>
      <c r="H70" s="9">
        <v>105</v>
      </c>
      <c r="I70" s="9">
        <v>128</v>
      </c>
      <c r="J70" s="6">
        <v>832</v>
      </c>
      <c r="K70" s="7">
        <v>138.66666666666666</v>
      </c>
      <c r="L70" s="19">
        <f>MAX(D70:I70)</f>
        <v>162</v>
      </c>
    </row>
    <row r="71" spans="1:12" ht="15">
      <c r="A71" s="11">
        <f t="shared" si="1"/>
        <v>68</v>
      </c>
      <c r="B71" s="3" t="s">
        <v>73</v>
      </c>
      <c r="C71" s="10" t="s">
        <v>89</v>
      </c>
      <c r="D71" s="9">
        <v>149</v>
      </c>
      <c r="E71" s="9">
        <v>144</v>
      </c>
      <c r="F71" s="9">
        <v>146</v>
      </c>
      <c r="G71" s="9">
        <v>150</v>
      </c>
      <c r="H71" s="9">
        <v>122</v>
      </c>
      <c r="I71" s="9">
        <v>115</v>
      </c>
      <c r="J71" s="6">
        <v>826</v>
      </c>
      <c r="K71" s="7">
        <v>137.66666666666666</v>
      </c>
      <c r="L71" s="19">
        <f>MAX(D71:I71)</f>
        <v>150</v>
      </c>
    </row>
    <row r="72" spans="1:12" ht="15">
      <c r="A72" s="11">
        <f t="shared" si="1"/>
        <v>69</v>
      </c>
      <c r="B72" s="3" t="s">
        <v>74</v>
      </c>
      <c r="C72" s="10" t="s">
        <v>89</v>
      </c>
      <c r="D72" s="9">
        <v>131</v>
      </c>
      <c r="E72" s="9">
        <v>155</v>
      </c>
      <c r="F72" s="9">
        <v>178</v>
      </c>
      <c r="G72" s="9">
        <v>121</v>
      </c>
      <c r="H72" s="9">
        <v>107</v>
      </c>
      <c r="I72" s="9">
        <v>131</v>
      </c>
      <c r="J72" s="6">
        <v>823</v>
      </c>
      <c r="K72" s="7">
        <v>137.16666666666666</v>
      </c>
      <c r="L72" s="19">
        <f>MAX(D72:I72)</f>
        <v>178</v>
      </c>
    </row>
    <row r="73" spans="1:12" ht="15">
      <c r="A73" s="11">
        <f t="shared" si="1"/>
        <v>70</v>
      </c>
      <c r="B73" s="3" t="s">
        <v>75</v>
      </c>
      <c r="C73" s="10" t="s">
        <v>89</v>
      </c>
      <c r="D73" s="9">
        <v>128</v>
      </c>
      <c r="E73" s="9">
        <v>128</v>
      </c>
      <c r="F73" s="9">
        <v>146</v>
      </c>
      <c r="G73" s="9">
        <v>144</v>
      </c>
      <c r="H73" s="9">
        <v>125</v>
      </c>
      <c r="I73" s="9">
        <v>152</v>
      </c>
      <c r="J73" s="6">
        <v>823</v>
      </c>
      <c r="K73" s="7">
        <v>137.16666666666666</v>
      </c>
      <c r="L73" s="19">
        <f>MAX(D73:I73)</f>
        <v>152</v>
      </c>
    </row>
    <row r="74" spans="1:12" ht="15">
      <c r="A74" s="11">
        <f t="shared" si="1"/>
        <v>71</v>
      </c>
      <c r="B74" s="3" t="s">
        <v>38</v>
      </c>
      <c r="C74" s="21" t="s">
        <v>88</v>
      </c>
      <c r="D74" s="5">
        <v>137</v>
      </c>
      <c r="E74" s="5">
        <v>146</v>
      </c>
      <c r="F74" s="5">
        <v>145</v>
      </c>
      <c r="G74" s="5">
        <v>152</v>
      </c>
      <c r="H74" s="5">
        <v>131</v>
      </c>
      <c r="I74" s="5">
        <v>106</v>
      </c>
      <c r="J74" s="6">
        <v>817</v>
      </c>
      <c r="K74" s="7">
        <v>136.16666666666666</v>
      </c>
      <c r="L74" s="19">
        <f>MAX(D74:I74)</f>
        <v>152</v>
      </c>
    </row>
    <row r="75" spans="1:12" ht="15">
      <c r="A75" s="11">
        <f t="shared" si="1"/>
        <v>72</v>
      </c>
      <c r="B75" s="3" t="s">
        <v>76</v>
      </c>
      <c r="C75" s="10" t="s">
        <v>89</v>
      </c>
      <c r="D75" s="9">
        <v>143</v>
      </c>
      <c r="E75" s="9">
        <v>122</v>
      </c>
      <c r="F75" s="9">
        <v>123</v>
      </c>
      <c r="G75" s="9">
        <v>158</v>
      </c>
      <c r="H75" s="9">
        <v>138</v>
      </c>
      <c r="I75" s="9">
        <v>132</v>
      </c>
      <c r="J75" s="6">
        <v>816</v>
      </c>
      <c r="K75" s="7">
        <v>136</v>
      </c>
      <c r="L75" s="19">
        <f>MAX(D75:I75)</f>
        <v>158</v>
      </c>
    </row>
    <row r="76" spans="1:12" ht="15">
      <c r="A76" s="11">
        <f t="shared" si="1"/>
        <v>73</v>
      </c>
      <c r="B76" s="3" t="s">
        <v>39</v>
      </c>
      <c r="C76" s="21" t="s">
        <v>88</v>
      </c>
      <c r="D76" s="5">
        <v>133</v>
      </c>
      <c r="E76" s="5">
        <v>129</v>
      </c>
      <c r="F76" s="5">
        <v>157</v>
      </c>
      <c r="G76" s="5">
        <v>147</v>
      </c>
      <c r="H76" s="5">
        <v>144</v>
      </c>
      <c r="I76" s="5">
        <v>102</v>
      </c>
      <c r="J76" s="6">
        <v>812</v>
      </c>
      <c r="K76" s="7">
        <v>135.33333333333334</v>
      </c>
      <c r="L76" s="19">
        <f>MAX(D76:I76)</f>
        <v>157</v>
      </c>
    </row>
    <row r="77" spans="1:12" ht="15">
      <c r="A77" s="11">
        <f t="shared" si="1"/>
        <v>74</v>
      </c>
      <c r="B77" s="20" t="s">
        <v>40</v>
      </c>
      <c r="C77" s="22" t="s">
        <v>88</v>
      </c>
      <c r="D77" s="5">
        <v>128</v>
      </c>
      <c r="E77" s="5">
        <v>114</v>
      </c>
      <c r="F77" s="5">
        <v>157</v>
      </c>
      <c r="G77" s="5">
        <v>161</v>
      </c>
      <c r="H77" s="5">
        <v>141</v>
      </c>
      <c r="I77" s="5">
        <v>100</v>
      </c>
      <c r="J77" s="6">
        <v>801</v>
      </c>
      <c r="K77" s="7">
        <v>133.5</v>
      </c>
      <c r="L77" s="19">
        <f>MAX(D77:I77)</f>
        <v>161</v>
      </c>
    </row>
    <row r="78" spans="1:12" ht="15">
      <c r="A78" s="11">
        <f t="shared" si="1"/>
        <v>75</v>
      </c>
      <c r="B78" s="3" t="s">
        <v>77</v>
      </c>
      <c r="C78" s="10" t="s">
        <v>89</v>
      </c>
      <c r="D78" s="9">
        <v>140</v>
      </c>
      <c r="E78" s="9">
        <v>124</v>
      </c>
      <c r="F78" s="9">
        <v>130</v>
      </c>
      <c r="G78" s="9">
        <v>113</v>
      </c>
      <c r="H78" s="9">
        <v>122</v>
      </c>
      <c r="I78" s="9">
        <v>159</v>
      </c>
      <c r="J78" s="6">
        <v>788</v>
      </c>
      <c r="K78" s="7">
        <v>131.33333333333334</v>
      </c>
      <c r="L78" s="19">
        <f>MAX(D78:I78)</f>
        <v>159</v>
      </c>
    </row>
    <row r="79" spans="1:12" ht="15">
      <c r="A79" s="11">
        <f t="shared" si="1"/>
        <v>76</v>
      </c>
      <c r="B79" s="3" t="s">
        <v>78</v>
      </c>
      <c r="C79" s="10" t="s">
        <v>89</v>
      </c>
      <c r="D79" s="9">
        <v>176</v>
      </c>
      <c r="E79" s="9">
        <v>107</v>
      </c>
      <c r="F79" s="9">
        <v>99</v>
      </c>
      <c r="G79" s="9">
        <v>125</v>
      </c>
      <c r="H79" s="9">
        <v>153</v>
      </c>
      <c r="I79" s="9">
        <v>126</v>
      </c>
      <c r="J79" s="6">
        <v>786</v>
      </c>
      <c r="K79" s="7">
        <v>131</v>
      </c>
      <c r="L79" s="19">
        <f>MAX(D79:I79)</f>
        <v>176</v>
      </c>
    </row>
    <row r="80" spans="1:12" ht="15">
      <c r="A80" s="11">
        <f t="shared" si="1"/>
        <v>77</v>
      </c>
      <c r="B80" s="3" t="s">
        <v>79</v>
      </c>
      <c r="C80" s="10" t="s">
        <v>89</v>
      </c>
      <c r="D80" s="9">
        <v>144</v>
      </c>
      <c r="E80" s="9">
        <v>115</v>
      </c>
      <c r="F80" s="9">
        <v>121</v>
      </c>
      <c r="G80" s="9">
        <v>135</v>
      </c>
      <c r="H80" s="9">
        <v>130</v>
      </c>
      <c r="I80" s="9">
        <v>132</v>
      </c>
      <c r="J80" s="6">
        <v>777</v>
      </c>
      <c r="K80" s="7">
        <v>129.5</v>
      </c>
      <c r="L80" s="19">
        <f>MAX(D80:I80)</f>
        <v>144</v>
      </c>
    </row>
    <row r="81" spans="1:12" ht="15">
      <c r="A81" s="11">
        <f t="shared" si="1"/>
        <v>78</v>
      </c>
      <c r="B81" s="3" t="s">
        <v>80</v>
      </c>
      <c r="C81" s="10" t="s">
        <v>89</v>
      </c>
      <c r="D81" s="9">
        <v>120</v>
      </c>
      <c r="E81" s="9">
        <v>142</v>
      </c>
      <c r="F81" s="9">
        <v>142</v>
      </c>
      <c r="G81" s="9">
        <v>115</v>
      </c>
      <c r="H81" s="9">
        <v>115</v>
      </c>
      <c r="I81" s="9">
        <v>135</v>
      </c>
      <c r="J81" s="6">
        <v>769</v>
      </c>
      <c r="K81" s="7">
        <v>128.16666666666666</v>
      </c>
      <c r="L81" s="19">
        <f>MAX(D81:I81)</f>
        <v>142</v>
      </c>
    </row>
    <row r="82" spans="1:12" ht="15">
      <c r="A82" s="11">
        <f t="shared" si="1"/>
        <v>79</v>
      </c>
      <c r="B82" s="3" t="s">
        <v>41</v>
      </c>
      <c r="C82" s="21" t="s">
        <v>88</v>
      </c>
      <c r="D82" s="5">
        <v>156</v>
      </c>
      <c r="E82" s="5">
        <v>150</v>
      </c>
      <c r="F82" s="5">
        <v>115</v>
      </c>
      <c r="G82" s="5">
        <v>120</v>
      </c>
      <c r="H82" s="5">
        <v>105</v>
      </c>
      <c r="I82" s="5">
        <v>111</v>
      </c>
      <c r="J82" s="6">
        <v>757</v>
      </c>
      <c r="K82" s="7">
        <v>126.16666666666667</v>
      </c>
      <c r="L82" s="19">
        <f>MAX(D82:I82)</f>
        <v>156</v>
      </c>
    </row>
    <row r="83" spans="1:12" ht="15">
      <c r="A83" s="11">
        <f t="shared" si="1"/>
        <v>80</v>
      </c>
      <c r="B83" s="3" t="s">
        <v>81</v>
      </c>
      <c r="C83" s="10" t="s">
        <v>89</v>
      </c>
      <c r="D83" s="9">
        <v>123</v>
      </c>
      <c r="E83" s="9">
        <v>116</v>
      </c>
      <c r="F83" s="9">
        <v>134</v>
      </c>
      <c r="G83" s="9">
        <v>140</v>
      </c>
      <c r="H83" s="9">
        <v>131</v>
      </c>
      <c r="I83" s="9">
        <v>94</v>
      </c>
      <c r="J83" s="6">
        <v>738</v>
      </c>
      <c r="K83" s="7">
        <v>123</v>
      </c>
      <c r="L83" s="19">
        <f>MAX(D83:I83)</f>
        <v>140</v>
      </c>
    </row>
    <row r="84" spans="1:12" ht="15">
      <c r="A84" s="11">
        <f t="shared" si="1"/>
        <v>81</v>
      </c>
      <c r="B84" s="3" t="s">
        <v>82</v>
      </c>
      <c r="C84" s="10" t="s">
        <v>89</v>
      </c>
      <c r="D84" s="9">
        <v>134</v>
      </c>
      <c r="E84" s="9">
        <v>119</v>
      </c>
      <c r="F84" s="9">
        <v>114</v>
      </c>
      <c r="G84" s="9">
        <v>138</v>
      </c>
      <c r="H84" s="9">
        <v>106</v>
      </c>
      <c r="I84" s="9">
        <v>110</v>
      </c>
      <c r="J84" s="6">
        <v>721</v>
      </c>
      <c r="K84" s="7">
        <v>120.16666666666667</v>
      </c>
      <c r="L84" s="19">
        <f>MAX(D84:I84)</f>
        <v>138</v>
      </c>
    </row>
    <row r="85" spans="1:12" ht="15">
      <c r="A85" s="11">
        <f t="shared" si="1"/>
        <v>82</v>
      </c>
      <c r="B85" s="3" t="s">
        <v>83</v>
      </c>
      <c r="C85" s="10" t="s">
        <v>89</v>
      </c>
      <c r="D85" s="9">
        <v>108</v>
      </c>
      <c r="E85" s="9">
        <v>115</v>
      </c>
      <c r="F85" s="9">
        <v>111</v>
      </c>
      <c r="G85" s="9">
        <v>114</v>
      </c>
      <c r="H85" s="9">
        <v>152</v>
      </c>
      <c r="I85" s="9">
        <v>107</v>
      </c>
      <c r="J85" s="6">
        <v>707</v>
      </c>
      <c r="K85" s="7">
        <v>117.83333333333333</v>
      </c>
      <c r="L85" s="19">
        <f>MAX(D85:I85)</f>
        <v>152</v>
      </c>
    </row>
    <row r="86" spans="1:12" ht="15">
      <c r="A86" s="11">
        <f t="shared" si="1"/>
        <v>83</v>
      </c>
      <c r="B86" s="3" t="s">
        <v>84</v>
      </c>
      <c r="C86" s="10" t="s">
        <v>89</v>
      </c>
      <c r="D86" s="9">
        <v>90</v>
      </c>
      <c r="E86" s="9">
        <v>91</v>
      </c>
      <c r="F86" s="9">
        <v>86</v>
      </c>
      <c r="G86" s="9">
        <v>101</v>
      </c>
      <c r="H86" s="9">
        <v>103</v>
      </c>
      <c r="I86" s="9">
        <v>120</v>
      </c>
      <c r="J86" s="6">
        <v>591</v>
      </c>
      <c r="K86" s="7">
        <v>98.5</v>
      </c>
      <c r="L86" s="19">
        <f>MAX(D86:I86)</f>
        <v>120</v>
      </c>
    </row>
  </sheetData>
  <sheetProtection/>
  <mergeCells count="1">
    <mergeCell ref="A1:K1"/>
  </mergeCells>
  <conditionalFormatting sqref="D4:I43">
    <cfRule type="cellIs" priority="7" dxfId="28" operator="greaterThanOrEqual" stopIfTrue="1">
      <formula>250</formula>
    </cfRule>
    <cfRule type="cellIs" priority="8" dxfId="29" operator="greaterThanOrEqual" stopIfTrue="1">
      <formula>200</formula>
    </cfRule>
  </conditionalFormatting>
  <conditionalFormatting sqref="K4:K43">
    <cfRule type="cellIs" priority="5" dxfId="28" operator="greaterThanOrEqual" stopIfTrue="1">
      <formula>200</formula>
    </cfRule>
    <cfRule type="cellIs" priority="6" dxfId="29" operator="greaterThanOrEqual" stopIfTrue="1">
      <formula>190</formula>
    </cfRule>
  </conditionalFormatting>
  <conditionalFormatting sqref="D44:I86">
    <cfRule type="cellIs" priority="3" dxfId="28" operator="greaterThanOrEqual" stopIfTrue="1">
      <formula>250</formula>
    </cfRule>
    <cfRule type="cellIs" priority="4" dxfId="29" operator="greaterThanOrEqual" stopIfTrue="1">
      <formula>200</formula>
    </cfRule>
  </conditionalFormatting>
  <conditionalFormatting sqref="K44:K86">
    <cfRule type="cellIs" priority="1" dxfId="28" operator="greaterThanOrEqual" stopIfTrue="1">
      <formula>200</formula>
    </cfRule>
    <cfRule type="cellIs" priority="2" dxfId="29" operator="greaterThanOrEqual" stopIfTrue="1">
      <formula>190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5">
      <selection activeCell="E17" sqref="E17"/>
    </sheetView>
  </sheetViews>
  <sheetFormatPr defaultColWidth="9.140625" defaultRowHeight="15"/>
  <cols>
    <col min="1" max="1" width="4.28125" style="12" customWidth="1"/>
    <col min="2" max="2" width="30.00390625" style="0" bestFit="1" customWidth="1"/>
    <col min="3" max="3" width="7.7109375" style="8" customWidth="1"/>
    <col min="4" max="9" width="6.7109375" style="8" customWidth="1"/>
    <col min="10" max="11" width="9.140625" style="8" customWidth="1"/>
    <col min="12" max="12" width="9.140625" style="19" customWidth="1"/>
  </cols>
  <sheetData>
    <row r="1" spans="1:12" ht="18.75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7"/>
    </row>
    <row r="3" spans="1:12" ht="15">
      <c r="A3" s="11"/>
      <c r="B3" s="1"/>
      <c r="C3" s="9" t="s">
        <v>87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6" t="s">
        <v>0</v>
      </c>
      <c r="K3" s="6" t="s">
        <v>1</v>
      </c>
      <c r="L3" s="18" t="s">
        <v>85</v>
      </c>
    </row>
    <row r="4" spans="1:13" ht="15">
      <c r="A4" s="11">
        <v>1</v>
      </c>
      <c r="B4" s="2" t="s">
        <v>2</v>
      </c>
      <c r="C4" s="21" t="s">
        <v>88</v>
      </c>
      <c r="D4" s="5">
        <v>213</v>
      </c>
      <c r="E4" s="5">
        <v>181</v>
      </c>
      <c r="F4" s="5">
        <v>172</v>
      </c>
      <c r="G4" s="5">
        <v>211</v>
      </c>
      <c r="H4" s="5">
        <v>190</v>
      </c>
      <c r="I4" s="5">
        <v>215</v>
      </c>
      <c r="J4" s="6">
        <v>1182</v>
      </c>
      <c r="K4" s="7">
        <v>197</v>
      </c>
      <c r="L4" s="19">
        <f>MAX(D4:I4)</f>
        <v>215</v>
      </c>
      <c r="M4" s="2"/>
    </row>
    <row r="5" spans="1:13" ht="15">
      <c r="A5" s="11">
        <f>A4+1</f>
        <v>2</v>
      </c>
      <c r="B5" s="2" t="s">
        <v>4</v>
      </c>
      <c r="C5" s="21" t="s">
        <v>88</v>
      </c>
      <c r="D5" s="5">
        <v>176</v>
      </c>
      <c r="E5" s="5">
        <v>142</v>
      </c>
      <c r="F5" s="5">
        <v>199</v>
      </c>
      <c r="G5" s="5">
        <v>168</v>
      </c>
      <c r="H5" s="5">
        <v>194</v>
      </c>
      <c r="I5" s="5">
        <v>236</v>
      </c>
      <c r="J5" s="6">
        <v>1115</v>
      </c>
      <c r="K5" s="7">
        <v>185.83333333333334</v>
      </c>
      <c r="L5" s="19">
        <f>MAX(D5:I5)</f>
        <v>236</v>
      </c>
      <c r="M5" s="23"/>
    </row>
    <row r="6" spans="1:13" ht="15">
      <c r="A6" s="11">
        <f aca="true" t="shared" si="0" ref="A6:A69">A5+1</f>
        <v>3</v>
      </c>
      <c r="B6" s="2" t="s">
        <v>5</v>
      </c>
      <c r="C6" s="21" t="s">
        <v>88</v>
      </c>
      <c r="D6" s="5">
        <v>203</v>
      </c>
      <c r="E6" s="5">
        <v>208</v>
      </c>
      <c r="F6" s="5">
        <v>209</v>
      </c>
      <c r="G6" s="5">
        <v>162</v>
      </c>
      <c r="H6" s="5">
        <v>175</v>
      </c>
      <c r="I6" s="5">
        <v>154</v>
      </c>
      <c r="J6" s="6">
        <v>1111</v>
      </c>
      <c r="K6" s="7">
        <v>185.16666666666666</v>
      </c>
      <c r="L6" s="19">
        <f>MAX(D6:I6)</f>
        <v>209</v>
      </c>
      <c r="M6" s="2"/>
    </row>
    <row r="7" spans="1:13" ht="15">
      <c r="A7" s="11">
        <f t="shared" si="0"/>
        <v>4</v>
      </c>
      <c r="B7" s="2" t="s">
        <v>6</v>
      </c>
      <c r="C7" s="21" t="s">
        <v>88</v>
      </c>
      <c r="D7" s="5">
        <v>180</v>
      </c>
      <c r="E7" s="5">
        <v>188</v>
      </c>
      <c r="F7" s="5">
        <v>191</v>
      </c>
      <c r="G7" s="5">
        <v>188</v>
      </c>
      <c r="H7" s="5">
        <v>157</v>
      </c>
      <c r="I7" s="5">
        <v>192</v>
      </c>
      <c r="J7" s="6">
        <v>1096</v>
      </c>
      <c r="K7" s="7">
        <v>182.66666666666666</v>
      </c>
      <c r="L7" s="19">
        <f>MAX(D7:I7)</f>
        <v>192</v>
      </c>
      <c r="M7" s="2"/>
    </row>
    <row r="8" spans="1:13" ht="15">
      <c r="A8" s="11">
        <f t="shared" si="0"/>
        <v>5</v>
      </c>
      <c r="B8" s="2" t="s">
        <v>7</v>
      </c>
      <c r="C8" s="21" t="s">
        <v>88</v>
      </c>
      <c r="D8" s="5">
        <v>185</v>
      </c>
      <c r="E8" s="5">
        <v>166</v>
      </c>
      <c r="F8" s="5">
        <v>223</v>
      </c>
      <c r="G8" s="5">
        <v>173</v>
      </c>
      <c r="H8" s="5">
        <v>151</v>
      </c>
      <c r="I8" s="5">
        <v>181</v>
      </c>
      <c r="J8" s="6">
        <v>1079</v>
      </c>
      <c r="K8" s="7">
        <v>179.83333333333334</v>
      </c>
      <c r="L8" s="19">
        <f>MAX(D8:I8)</f>
        <v>223</v>
      </c>
      <c r="M8" s="2"/>
    </row>
    <row r="9" spans="1:13" ht="15">
      <c r="A9" s="11">
        <f t="shared" si="0"/>
        <v>6</v>
      </c>
      <c r="B9" s="2" t="s">
        <v>8</v>
      </c>
      <c r="C9" s="21" t="s">
        <v>88</v>
      </c>
      <c r="D9" s="5">
        <v>164</v>
      </c>
      <c r="E9" s="5">
        <v>194</v>
      </c>
      <c r="F9" s="5">
        <v>148</v>
      </c>
      <c r="G9" s="5">
        <v>181</v>
      </c>
      <c r="H9" s="5">
        <v>189</v>
      </c>
      <c r="I9" s="5">
        <v>200</v>
      </c>
      <c r="J9" s="6">
        <v>1076</v>
      </c>
      <c r="K9" s="7">
        <v>179.33333333333334</v>
      </c>
      <c r="L9" s="19">
        <f>MAX(D9:I9)</f>
        <v>200</v>
      </c>
      <c r="M9" s="2"/>
    </row>
    <row r="10" spans="1:13" ht="15">
      <c r="A10" s="11">
        <f t="shared" si="0"/>
        <v>7</v>
      </c>
      <c r="B10" s="2" t="s">
        <v>10</v>
      </c>
      <c r="C10" s="21" t="s">
        <v>88</v>
      </c>
      <c r="D10" s="5">
        <v>179</v>
      </c>
      <c r="E10" s="5">
        <v>164</v>
      </c>
      <c r="F10" s="5">
        <v>178</v>
      </c>
      <c r="G10" s="5">
        <v>201</v>
      </c>
      <c r="H10" s="5">
        <v>166</v>
      </c>
      <c r="I10" s="5">
        <v>164</v>
      </c>
      <c r="J10" s="6">
        <v>1052</v>
      </c>
      <c r="K10" s="7">
        <v>175.33333333333334</v>
      </c>
      <c r="L10" s="19">
        <f>MAX(D10:I10)</f>
        <v>201</v>
      </c>
      <c r="M10" s="2"/>
    </row>
    <row r="11" spans="1:13" ht="15">
      <c r="A11" s="11">
        <f t="shared" si="0"/>
        <v>8</v>
      </c>
      <c r="B11" s="2" t="s">
        <v>11</v>
      </c>
      <c r="C11" s="21" t="s">
        <v>88</v>
      </c>
      <c r="D11" s="5">
        <v>152</v>
      </c>
      <c r="E11" s="5">
        <v>184</v>
      </c>
      <c r="F11" s="5">
        <v>223</v>
      </c>
      <c r="G11" s="5">
        <v>190</v>
      </c>
      <c r="H11" s="5">
        <v>136</v>
      </c>
      <c r="I11" s="5">
        <v>166</v>
      </c>
      <c r="J11" s="6">
        <v>1051</v>
      </c>
      <c r="K11" s="7">
        <v>175.16666666666666</v>
      </c>
      <c r="L11" s="19">
        <f>MAX(D11:I11)</f>
        <v>223</v>
      </c>
      <c r="M11" s="23"/>
    </row>
    <row r="12" spans="1:13" ht="15">
      <c r="A12" s="11">
        <f t="shared" si="0"/>
        <v>9</v>
      </c>
      <c r="B12" s="2" t="s">
        <v>12</v>
      </c>
      <c r="C12" s="21" t="s">
        <v>88</v>
      </c>
      <c r="D12" s="5">
        <v>178</v>
      </c>
      <c r="E12" s="5">
        <v>152</v>
      </c>
      <c r="F12" s="5">
        <v>174</v>
      </c>
      <c r="G12" s="5">
        <v>199</v>
      </c>
      <c r="H12" s="5">
        <v>145</v>
      </c>
      <c r="I12" s="5">
        <v>198</v>
      </c>
      <c r="J12" s="6">
        <v>1046</v>
      </c>
      <c r="K12" s="7">
        <v>174.33333333333334</v>
      </c>
      <c r="L12" s="19">
        <f>MAX(D12:I12)</f>
        <v>199</v>
      </c>
      <c r="M12" s="2"/>
    </row>
    <row r="13" spans="1:13" ht="15">
      <c r="A13" s="11">
        <f t="shared" si="0"/>
        <v>10</v>
      </c>
      <c r="B13" s="3" t="s">
        <v>20</v>
      </c>
      <c r="C13" s="10" t="s">
        <v>88</v>
      </c>
      <c r="D13" s="5">
        <v>156</v>
      </c>
      <c r="E13" s="5">
        <v>182</v>
      </c>
      <c r="F13" s="5">
        <v>187</v>
      </c>
      <c r="G13" s="5">
        <v>175</v>
      </c>
      <c r="H13" s="5">
        <v>170</v>
      </c>
      <c r="I13" s="5">
        <v>176</v>
      </c>
      <c r="J13" s="6">
        <v>1046</v>
      </c>
      <c r="K13" s="7">
        <v>174.33333333333334</v>
      </c>
      <c r="L13" s="19">
        <f>MAX(D13:I13)</f>
        <v>187</v>
      </c>
      <c r="M13" s="2"/>
    </row>
    <row r="14" spans="1:13" ht="15">
      <c r="A14" s="11">
        <f t="shared" si="0"/>
        <v>11</v>
      </c>
      <c r="B14" s="3" t="s">
        <v>42</v>
      </c>
      <c r="C14" s="10" t="s">
        <v>89</v>
      </c>
      <c r="D14" s="9">
        <v>177</v>
      </c>
      <c r="E14" s="9">
        <v>192</v>
      </c>
      <c r="F14" s="9">
        <v>178</v>
      </c>
      <c r="G14" s="9">
        <v>154</v>
      </c>
      <c r="H14" s="9">
        <v>130</v>
      </c>
      <c r="I14" s="9">
        <v>212</v>
      </c>
      <c r="J14" s="6">
        <v>1043</v>
      </c>
      <c r="K14" s="7">
        <v>173.83333333333334</v>
      </c>
      <c r="L14" s="19">
        <f>MAX(D14:I14)</f>
        <v>212</v>
      </c>
      <c r="M14" s="2"/>
    </row>
    <row r="15" spans="1:13" ht="15">
      <c r="A15" s="11">
        <f t="shared" si="0"/>
        <v>12</v>
      </c>
      <c r="B15" s="2" t="s">
        <v>14</v>
      </c>
      <c r="C15" s="21" t="s">
        <v>88</v>
      </c>
      <c r="D15" s="5">
        <v>178</v>
      </c>
      <c r="E15" s="5">
        <v>190</v>
      </c>
      <c r="F15" s="5">
        <v>176</v>
      </c>
      <c r="G15" s="5">
        <v>177</v>
      </c>
      <c r="H15" s="5">
        <v>155</v>
      </c>
      <c r="I15" s="5">
        <v>164</v>
      </c>
      <c r="J15" s="6">
        <v>1040</v>
      </c>
      <c r="K15" s="7">
        <v>173.33333333333334</v>
      </c>
      <c r="L15" s="19">
        <f>MAX(D15:I15)</f>
        <v>190</v>
      </c>
      <c r="M15" s="3"/>
    </row>
    <row r="16" spans="1:13" ht="15">
      <c r="A16" s="11">
        <f t="shared" si="0"/>
        <v>13</v>
      </c>
      <c r="B16" s="2" t="s">
        <v>15</v>
      </c>
      <c r="C16" s="21" t="s">
        <v>88</v>
      </c>
      <c r="D16" s="5">
        <v>175</v>
      </c>
      <c r="E16" s="5">
        <v>146</v>
      </c>
      <c r="F16" s="5">
        <v>169</v>
      </c>
      <c r="G16" s="5">
        <v>207</v>
      </c>
      <c r="H16" s="5">
        <v>195</v>
      </c>
      <c r="I16" s="5">
        <v>146</v>
      </c>
      <c r="J16" s="6">
        <v>1038</v>
      </c>
      <c r="K16" s="7">
        <v>173</v>
      </c>
      <c r="L16" s="19">
        <f>MAX(D16:I16)</f>
        <v>207</v>
      </c>
      <c r="M16" s="3"/>
    </row>
    <row r="17" spans="1:13" ht="15">
      <c r="A17" s="11">
        <f t="shared" si="0"/>
        <v>14</v>
      </c>
      <c r="B17" s="2" t="s">
        <v>16</v>
      </c>
      <c r="C17" s="21" t="s">
        <v>88</v>
      </c>
      <c r="D17" s="5">
        <v>170</v>
      </c>
      <c r="E17" s="5">
        <v>163</v>
      </c>
      <c r="F17" s="5">
        <v>150</v>
      </c>
      <c r="G17" s="5">
        <v>193</v>
      </c>
      <c r="H17" s="5">
        <v>148</v>
      </c>
      <c r="I17" s="5">
        <v>211</v>
      </c>
      <c r="J17" s="6">
        <v>1035</v>
      </c>
      <c r="K17" s="7">
        <v>172.5</v>
      </c>
      <c r="L17" s="19">
        <f>MAX(D17:I17)</f>
        <v>211</v>
      </c>
      <c r="M17" s="23"/>
    </row>
    <row r="18" spans="1:13" ht="15">
      <c r="A18" s="11">
        <f t="shared" si="0"/>
        <v>15</v>
      </c>
      <c r="B18" s="3" t="s">
        <v>43</v>
      </c>
      <c r="C18" s="10" t="s">
        <v>89</v>
      </c>
      <c r="D18" s="9">
        <v>142</v>
      </c>
      <c r="E18" s="9">
        <v>138</v>
      </c>
      <c r="F18" s="9">
        <v>211</v>
      </c>
      <c r="G18" s="9">
        <v>176</v>
      </c>
      <c r="H18" s="9">
        <v>169</v>
      </c>
      <c r="I18" s="9">
        <v>183</v>
      </c>
      <c r="J18" s="6">
        <v>1019</v>
      </c>
      <c r="K18" s="7">
        <v>169.83333333333334</v>
      </c>
      <c r="L18" s="19">
        <f>MAX(D18:I18)</f>
        <v>211</v>
      </c>
      <c r="M18" s="2"/>
    </row>
    <row r="19" spans="1:13" ht="15">
      <c r="A19" s="11">
        <f t="shared" si="0"/>
        <v>16</v>
      </c>
      <c r="B19" s="2" t="s">
        <v>18</v>
      </c>
      <c r="C19" s="21" t="s">
        <v>88</v>
      </c>
      <c r="D19" s="5">
        <v>164</v>
      </c>
      <c r="E19" s="5">
        <v>162</v>
      </c>
      <c r="F19" s="5">
        <v>153</v>
      </c>
      <c r="G19" s="5">
        <v>148</v>
      </c>
      <c r="H19" s="5">
        <v>178</v>
      </c>
      <c r="I19" s="5">
        <v>210</v>
      </c>
      <c r="J19" s="6">
        <v>1015</v>
      </c>
      <c r="K19" s="7">
        <v>169.16666666666666</v>
      </c>
      <c r="L19" s="19">
        <f>MAX(D19:I19)</f>
        <v>210</v>
      </c>
      <c r="M19" s="2"/>
    </row>
    <row r="20" spans="1:13" ht="15">
      <c r="A20" s="11">
        <f t="shared" si="0"/>
        <v>17</v>
      </c>
      <c r="B20" s="2" t="s">
        <v>19</v>
      </c>
      <c r="C20" s="21" t="s">
        <v>88</v>
      </c>
      <c r="D20" s="5">
        <v>173</v>
      </c>
      <c r="E20" s="5">
        <v>160</v>
      </c>
      <c r="F20" s="5">
        <v>179</v>
      </c>
      <c r="G20" s="5">
        <v>135</v>
      </c>
      <c r="H20" s="5">
        <v>175</v>
      </c>
      <c r="I20" s="5">
        <v>188</v>
      </c>
      <c r="J20" s="6">
        <v>1010</v>
      </c>
      <c r="K20" s="7">
        <v>168.33333333333334</v>
      </c>
      <c r="L20" s="19">
        <f>MAX(D20:I20)</f>
        <v>188</v>
      </c>
      <c r="M20" s="2"/>
    </row>
    <row r="21" spans="1:13" ht="15">
      <c r="A21" s="11">
        <f t="shared" si="0"/>
        <v>18</v>
      </c>
      <c r="B21" s="3" t="s">
        <v>44</v>
      </c>
      <c r="C21" s="10" t="s">
        <v>89</v>
      </c>
      <c r="D21" s="9">
        <v>233</v>
      </c>
      <c r="E21" s="9">
        <v>155</v>
      </c>
      <c r="F21" s="9">
        <v>181</v>
      </c>
      <c r="G21" s="9">
        <v>129</v>
      </c>
      <c r="H21" s="9">
        <v>166</v>
      </c>
      <c r="I21" s="9">
        <v>133</v>
      </c>
      <c r="J21" s="6">
        <v>997</v>
      </c>
      <c r="K21" s="7">
        <v>166.16666666666666</v>
      </c>
      <c r="L21" s="19">
        <f>MAX(D21:I21)</f>
        <v>233</v>
      </c>
      <c r="M21" s="23"/>
    </row>
    <row r="22" spans="1:13" ht="15">
      <c r="A22" s="11">
        <f t="shared" si="0"/>
        <v>19</v>
      </c>
      <c r="B22" s="2" t="s">
        <v>21</v>
      </c>
      <c r="C22" s="21" t="s">
        <v>88</v>
      </c>
      <c r="D22" s="5">
        <v>148</v>
      </c>
      <c r="E22" s="5">
        <v>167</v>
      </c>
      <c r="F22" s="5">
        <v>191</v>
      </c>
      <c r="G22" s="5">
        <v>169</v>
      </c>
      <c r="H22" s="5">
        <v>160</v>
      </c>
      <c r="I22" s="5">
        <v>160</v>
      </c>
      <c r="J22" s="6">
        <v>995</v>
      </c>
      <c r="K22" s="7">
        <v>165.83333333333334</v>
      </c>
      <c r="L22" s="19">
        <f>MAX(D22:I22)</f>
        <v>191</v>
      </c>
      <c r="M22" s="3"/>
    </row>
    <row r="23" spans="1:13" ht="15">
      <c r="A23" s="11">
        <f t="shared" si="0"/>
        <v>20</v>
      </c>
      <c r="B23" s="3" t="s">
        <v>22</v>
      </c>
      <c r="C23" s="10" t="s">
        <v>88</v>
      </c>
      <c r="D23" s="5">
        <v>163</v>
      </c>
      <c r="E23" s="5">
        <v>149</v>
      </c>
      <c r="F23" s="5">
        <v>171</v>
      </c>
      <c r="G23" s="5">
        <v>170</v>
      </c>
      <c r="H23" s="5">
        <v>168</v>
      </c>
      <c r="I23" s="5">
        <v>172</v>
      </c>
      <c r="J23" s="6">
        <v>993</v>
      </c>
      <c r="K23" s="7">
        <v>165.5</v>
      </c>
      <c r="L23" s="19">
        <f>MAX(D23:I23)</f>
        <v>172</v>
      </c>
      <c r="M23" s="2"/>
    </row>
    <row r="24" spans="1:13" ht="15">
      <c r="A24" s="11">
        <f t="shared" si="0"/>
        <v>21</v>
      </c>
      <c r="B24" s="3" t="s">
        <v>45</v>
      </c>
      <c r="C24" s="10" t="s">
        <v>89</v>
      </c>
      <c r="D24" s="9">
        <v>163</v>
      </c>
      <c r="E24" s="9">
        <v>161</v>
      </c>
      <c r="F24" s="9">
        <v>140</v>
      </c>
      <c r="G24" s="9">
        <v>178</v>
      </c>
      <c r="H24" s="9">
        <v>146</v>
      </c>
      <c r="I24" s="9">
        <v>203</v>
      </c>
      <c r="J24" s="6">
        <v>991</v>
      </c>
      <c r="K24" s="7">
        <v>165.16666666666666</v>
      </c>
      <c r="L24" s="19">
        <f>MAX(D24:I24)</f>
        <v>203</v>
      </c>
      <c r="M24" s="2"/>
    </row>
    <row r="25" spans="1:13" ht="15">
      <c r="A25" s="11">
        <f t="shared" si="0"/>
        <v>22</v>
      </c>
      <c r="B25" s="3" t="s">
        <v>46</v>
      </c>
      <c r="C25" s="10" t="s">
        <v>89</v>
      </c>
      <c r="D25" s="9">
        <v>157</v>
      </c>
      <c r="E25" s="9">
        <v>163</v>
      </c>
      <c r="F25" s="9">
        <v>171</v>
      </c>
      <c r="G25" s="9">
        <v>154</v>
      </c>
      <c r="H25" s="9">
        <v>160</v>
      </c>
      <c r="I25" s="9">
        <v>183</v>
      </c>
      <c r="J25" s="6">
        <v>988</v>
      </c>
      <c r="K25" s="7">
        <v>164.66666666666666</v>
      </c>
      <c r="L25" s="19">
        <f>MAX(D25:I25)</f>
        <v>183</v>
      </c>
      <c r="M25" s="3"/>
    </row>
    <row r="26" spans="1:13" ht="15">
      <c r="A26" s="11">
        <f t="shared" si="0"/>
        <v>23</v>
      </c>
      <c r="B26" s="2" t="s">
        <v>23</v>
      </c>
      <c r="C26" s="21" t="s">
        <v>88</v>
      </c>
      <c r="D26" s="5">
        <v>167</v>
      </c>
      <c r="E26" s="5">
        <v>175</v>
      </c>
      <c r="F26" s="5">
        <v>152</v>
      </c>
      <c r="G26" s="5">
        <v>177</v>
      </c>
      <c r="H26" s="5">
        <v>145</v>
      </c>
      <c r="I26" s="5">
        <v>168</v>
      </c>
      <c r="J26" s="6">
        <v>984</v>
      </c>
      <c r="K26" s="7">
        <v>164</v>
      </c>
      <c r="L26" s="19">
        <f>MAX(D26:I26)</f>
        <v>177</v>
      </c>
      <c r="M26" s="2"/>
    </row>
    <row r="27" spans="1:13" ht="15">
      <c r="A27" s="11">
        <f t="shared" si="0"/>
        <v>24</v>
      </c>
      <c r="B27" s="2" t="s">
        <v>24</v>
      </c>
      <c r="C27" s="21" t="s">
        <v>88</v>
      </c>
      <c r="D27" s="5">
        <v>181</v>
      </c>
      <c r="E27" s="5">
        <v>139</v>
      </c>
      <c r="F27" s="5">
        <v>162</v>
      </c>
      <c r="G27" s="5">
        <v>199</v>
      </c>
      <c r="H27" s="5">
        <v>156</v>
      </c>
      <c r="I27" s="5">
        <v>145</v>
      </c>
      <c r="J27" s="6">
        <v>982</v>
      </c>
      <c r="K27" s="7">
        <v>163.66666666666666</v>
      </c>
      <c r="L27" s="19">
        <f>MAX(D27:I27)</f>
        <v>199</v>
      </c>
      <c r="M27" s="3"/>
    </row>
    <row r="28" spans="1:13" ht="15">
      <c r="A28" s="11">
        <f t="shared" si="0"/>
        <v>25</v>
      </c>
      <c r="B28" s="2" t="s">
        <v>25</v>
      </c>
      <c r="C28" s="21" t="s">
        <v>88</v>
      </c>
      <c r="D28" s="5">
        <v>145</v>
      </c>
      <c r="E28" s="5">
        <v>129</v>
      </c>
      <c r="F28" s="5">
        <v>149</v>
      </c>
      <c r="G28" s="5">
        <v>180</v>
      </c>
      <c r="H28" s="5">
        <v>192</v>
      </c>
      <c r="I28" s="5">
        <v>183</v>
      </c>
      <c r="J28" s="6">
        <v>978</v>
      </c>
      <c r="K28" s="7">
        <v>163</v>
      </c>
      <c r="L28" s="19">
        <f>MAX(D28:I28)</f>
        <v>192</v>
      </c>
      <c r="M28" s="3"/>
    </row>
    <row r="29" spans="1:13" ht="15">
      <c r="A29" s="11">
        <f t="shared" si="0"/>
        <v>26</v>
      </c>
      <c r="B29" s="3" t="s">
        <v>49</v>
      </c>
      <c r="C29" s="10" t="s">
        <v>89</v>
      </c>
      <c r="D29" s="9">
        <v>137</v>
      </c>
      <c r="E29" s="9">
        <v>185</v>
      </c>
      <c r="F29" s="9">
        <v>173</v>
      </c>
      <c r="G29" s="9">
        <v>146</v>
      </c>
      <c r="H29" s="9">
        <v>184</v>
      </c>
      <c r="I29" s="9">
        <v>148</v>
      </c>
      <c r="J29" s="6">
        <v>973</v>
      </c>
      <c r="K29" s="7">
        <v>162.16666666666666</v>
      </c>
      <c r="L29" s="19">
        <f>MAX(D29:I29)</f>
        <v>185</v>
      </c>
      <c r="M29" s="3"/>
    </row>
    <row r="30" spans="1:13" ht="15">
      <c r="A30" s="11">
        <f t="shared" si="0"/>
        <v>27</v>
      </c>
      <c r="B30" s="3" t="s">
        <v>50</v>
      </c>
      <c r="C30" s="10" t="s">
        <v>89</v>
      </c>
      <c r="D30" s="9">
        <v>136</v>
      </c>
      <c r="E30" s="9">
        <v>166</v>
      </c>
      <c r="F30" s="9">
        <v>160</v>
      </c>
      <c r="G30" s="9">
        <v>170</v>
      </c>
      <c r="H30" s="9">
        <v>171</v>
      </c>
      <c r="I30" s="9">
        <v>169</v>
      </c>
      <c r="J30" s="6">
        <v>972</v>
      </c>
      <c r="K30" s="7">
        <v>162</v>
      </c>
      <c r="L30" s="19">
        <f>MAX(D30:I30)</f>
        <v>171</v>
      </c>
      <c r="M30" s="23"/>
    </row>
    <row r="31" spans="1:13" ht="15">
      <c r="A31" s="11">
        <f t="shared" si="0"/>
        <v>28</v>
      </c>
      <c r="B31" s="3" t="s">
        <v>51</v>
      </c>
      <c r="C31" s="10" t="s">
        <v>89</v>
      </c>
      <c r="D31" s="9">
        <v>174</v>
      </c>
      <c r="E31" s="9">
        <v>155</v>
      </c>
      <c r="F31" s="9">
        <v>127</v>
      </c>
      <c r="G31" s="9">
        <v>171</v>
      </c>
      <c r="H31" s="9">
        <v>177</v>
      </c>
      <c r="I31" s="9">
        <v>158</v>
      </c>
      <c r="J31" s="6">
        <v>962</v>
      </c>
      <c r="K31" s="7">
        <v>160.33333333333334</v>
      </c>
      <c r="L31" s="19">
        <f>MAX(D31:I31)</f>
        <v>177</v>
      </c>
      <c r="M31" s="2"/>
    </row>
    <row r="32" spans="1:13" ht="15">
      <c r="A32" s="11">
        <f t="shared" si="0"/>
        <v>29</v>
      </c>
      <c r="B32" s="2" t="s">
        <v>26</v>
      </c>
      <c r="C32" s="21" t="s">
        <v>88</v>
      </c>
      <c r="D32" s="5">
        <v>146</v>
      </c>
      <c r="E32" s="5">
        <v>147</v>
      </c>
      <c r="F32" s="5">
        <v>141</v>
      </c>
      <c r="G32" s="5">
        <v>186</v>
      </c>
      <c r="H32" s="5">
        <v>143</v>
      </c>
      <c r="I32" s="5">
        <v>195</v>
      </c>
      <c r="J32" s="6">
        <v>958</v>
      </c>
      <c r="K32" s="7">
        <v>159.66666666666666</v>
      </c>
      <c r="L32" s="19">
        <f>MAX(D32:I32)</f>
        <v>195</v>
      </c>
      <c r="M32" s="2"/>
    </row>
    <row r="33" spans="1:13" ht="15">
      <c r="A33" s="11">
        <f t="shared" si="0"/>
        <v>30</v>
      </c>
      <c r="B33" s="3" t="s">
        <v>52</v>
      </c>
      <c r="C33" s="10" t="s">
        <v>89</v>
      </c>
      <c r="D33" s="9">
        <v>154</v>
      </c>
      <c r="E33" s="9">
        <v>137</v>
      </c>
      <c r="F33" s="9">
        <v>149</v>
      </c>
      <c r="G33" s="9">
        <v>163</v>
      </c>
      <c r="H33" s="9">
        <v>184</v>
      </c>
      <c r="I33" s="9">
        <v>170</v>
      </c>
      <c r="J33" s="6">
        <v>957</v>
      </c>
      <c r="K33" s="7">
        <v>159.5</v>
      </c>
      <c r="L33" s="19">
        <f>MAX(D33:I33)</f>
        <v>184</v>
      </c>
      <c r="M33" s="2"/>
    </row>
    <row r="34" spans="1:13" ht="15">
      <c r="A34" s="11">
        <f t="shared" si="0"/>
        <v>31</v>
      </c>
      <c r="B34" s="2" t="s">
        <v>27</v>
      </c>
      <c r="C34" s="21" t="s">
        <v>88</v>
      </c>
      <c r="D34" s="5">
        <v>147</v>
      </c>
      <c r="E34" s="5">
        <v>163</v>
      </c>
      <c r="F34" s="5">
        <v>165</v>
      </c>
      <c r="G34" s="5">
        <v>176</v>
      </c>
      <c r="H34" s="5">
        <v>164</v>
      </c>
      <c r="I34" s="5">
        <v>139</v>
      </c>
      <c r="J34" s="6">
        <v>954</v>
      </c>
      <c r="K34" s="7">
        <v>159</v>
      </c>
      <c r="L34" s="19">
        <f>MAX(D34:I34)</f>
        <v>176</v>
      </c>
      <c r="M34" s="23"/>
    </row>
    <row r="35" spans="1:13" ht="15">
      <c r="A35" s="11">
        <f t="shared" si="0"/>
        <v>32</v>
      </c>
      <c r="B35" s="3" t="s">
        <v>53</v>
      </c>
      <c r="C35" s="10" t="s">
        <v>89</v>
      </c>
      <c r="D35" s="9">
        <v>128</v>
      </c>
      <c r="E35" s="9">
        <v>169</v>
      </c>
      <c r="F35" s="9">
        <v>158</v>
      </c>
      <c r="G35" s="9">
        <v>133</v>
      </c>
      <c r="H35" s="9">
        <v>177</v>
      </c>
      <c r="I35" s="9">
        <v>181</v>
      </c>
      <c r="J35" s="6">
        <v>946</v>
      </c>
      <c r="K35" s="7">
        <v>157.66666666666666</v>
      </c>
      <c r="L35" s="19">
        <f>MAX(D35:I35)</f>
        <v>181</v>
      </c>
      <c r="M35" s="3"/>
    </row>
    <row r="36" spans="1:13" ht="15">
      <c r="A36" s="11">
        <f t="shared" si="0"/>
        <v>33</v>
      </c>
      <c r="B36" s="2" t="s">
        <v>29</v>
      </c>
      <c r="C36" s="21" t="s">
        <v>88</v>
      </c>
      <c r="D36" s="5">
        <v>192</v>
      </c>
      <c r="E36" s="5">
        <v>153</v>
      </c>
      <c r="F36" s="5">
        <v>138</v>
      </c>
      <c r="G36" s="5">
        <v>132</v>
      </c>
      <c r="H36" s="5">
        <v>179</v>
      </c>
      <c r="I36" s="5">
        <v>148</v>
      </c>
      <c r="J36" s="6">
        <v>942</v>
      </c>
      <c r="K36" s="7">
        <v>157</v>
      </c>
      <c r="L36" s="19">
        <f>MAX(D36:I36)</f>
        <v>192</v>
      </c>
      <c r="M36" s="3"/>
    </row>
    <row r="37" spans="1:13" ht="15">
      <c r="A37" s="11">
        <f t="shared" si="0"/>
        <v>34</v>
      </c>
      <c r="B37" s="3" t="s">
        <v>54</v>
      </c>
      <c r="C37" s="10" t="s">
        <v>89</v>
      </c>
      <c r="D37" s="9">
        <v>171</v>
      </c>
      <c r="E37" s="9">
        <v>153</v>
      </c>
      <c r="F37" s="9">
        <v>139</v>
      </c>
      <c r="G37" s="9">
        <v>140</v>
      </c>
      <c r="H37" s="9">
        <v>161</v>
      </c>
      <c r="I37" s="9">
        <v>168</v>
      </c>
      <c r="J37" s="6">
        <v>932</v>
      </c>
      <c r="K37" s="7">
        <v>155.33333333333334</v>
      </c>
      <c r="L37" s="19">
        <f>MAX(D37:I37)</f>
        <v>171</v>
      </c>
      <c r="M37" s="3"/>
    </row>
    <row r="38" spans="1:13" ht="15">
      <c r="A38" s="11">
        <f t="shared" si="0"/>
        <v>35</v>
      </c>
      <c r="B38" s="1" t="s">
        <v>30</v>
      </c>
      <c r="C38" s="9" t="s">
        <v>88</v>
      </c>
      <c r="D38" s="5">
        <v>167</v>
      </c>
      <c r="E38" s="5">
        <v>147</v>
      </c>
      <c r="F38" s="5">
        <v>147</v>
      </c>
      <c r="G38" s="5">
        <v>157</v>
      </c>
      <c r="H38" s="5">
        <v>134</v>
      </c>
      <c r="I38" s="5">
        <v>173</v>
      </c>
      <c r="J38" s="6">
        <v>925</v>
      </c>
      <c r="K38" s="7">
        <v>154.16666666666666</v>
      </c>
      <c r="L38" s="19">
        <f>MAX(D38:I38)</f>
        <v>173</v>
      </c>
      <c r="M38" s="2"/>
    </row>
    <row r="39" spans="1:13" ht="15">
      <c r="A39" s="11">
        <f t="shared" si="0"/>
        <v>36</v>
      </c>
      <c r="B39" s="3" t="s">
        <v>57</v>
      </c>
      <c r="C39" s="10" t="s">
        <v>89</v>
      </c>
      <c r="D39" s="9">
        <v>170</v>
      </c>
      <c r="E39" s="9">
        <v>150</v>
      </c>
      <c r="F39" s="9">
        <v>145</v>
      </c>
      <c r="G39" s="9">
        <v>179</v>
      </c>
      <c r="H39" s="9">
        <v>138</v>
      </c>
      <c r="I39" s="9">
        <v>136</v>
      </c>
      <c r="J39" s="6">
        <v>918</v>
      </c>
      <c r="K39" s="7">
        <v>153</v>
      </c>
      <c r="L39" s="19">
        <f>MAX(D39:I39)</f>
        <v>179</v>
      </c>
      <c r="M39" s="3"/>
    </row>
    <row r="40" spans="1:13" ht="15">
      <c r="A40" s="11">
        <f t="shared" si="0"/>
        <v>37</v>
      </c>
      <c r="B40" s="3" t="s">
        <v>58</v>
      </c>
      <c r="C40" s="10" t="s">
        <v>89</v>
      </c>
      <c r="D40" s="9">
        <v>131</v>
      </c>
      <c r="E40" s="9">
        <v>191</v>
      </c>
      <c r="F40" s="9">
        <v>131</v>
      </c>
      <c r="G40" s="9">
        <v>169</v>
      </c>
      <c r="H40" s="9">
        <v>147</v>
      </c>
      <c r="I40" s="9">
        <v>147</v>
      </c>
      <c r="J40" s="6">
        <v>916</v>
      </c>
      <c r="K40" s="7">
        <v>152.66666666666666</v>
      </c>
      <c r="L40" s="19">
        <f>MAX(D40:I40)</f>
        <v>191</v>
      </c>
      <c r="M40" s="2"/>
    </row>
    <row r="41" spans="1:13" ht="15">
      <c r="A41" s="11">
        <f t="shared" si="0"/>
        <v>38</v>
      </c>
      <c r="B41" s="3" t="s">
        <v>60</v>
      </c>
      <c r="C41" s="10" t="s">
        <v>89</v>
      </c>
      <c r="D41" s="9">
        <v>142</v>
      </c>
      <c r="E41" s="9">
        <v>165</v>
      </c>
      <c r="F41" s="9">
        <v>147</v>
      </c>
      <c r="G41" s="9">
        <v>144</v>
      </c>
      <c r="H41" s="9">
        <v>152</v>
      </c>
      <c r="I41" s="9">
        <v>159</v>
      </c>
      <c r="J41" s="6">
        <v>909</v>
      </c>
      <c r="K41" s="7">
        <v>151.5</v>
      </c>
      <c r="L41" s="19">
        <f>MAX(D41:I41)</f>
        <v>165</v>
      </c>
      <c r="M41" s="23"/>
    </row>
    <row r="42" spans="1:13" ht="15">
      <c r="A42" s="11">
        <f t="shared" si="0"/>
        <v>39</v>
      </c>
      <c r="B42" s="2" t="s">
        <v>32</v>
      </c>
      <c r="C42" s="21" t="s">
        <v>88</v>
      </c>
      <c r="D42" s="5">
        <v>148</v>
      </c>
      <c r="E42" s="5">
        <v>147</v>
      </c>
      <c r="F42" s="5">
        <v>138</v>
      </c>
      <c r="G42" s="5">
        <v>115</v>
      </c>
      <c r="H42" s="5">
        <v>191</v>
      </c>
      <c r="I42" s="5">
        <v>164</v>
      </c>
      <c r="J42" s="6">
        <v>903</v>
      </c>
      <c r="K42" s="7">
        <v>150.5</v>
      </c>
      <c r="L42" s="19">
        <f>MAX(D42:I42)</f>
        <v>191</v>
      </c>
      <c r="M42" s="3"/>
    </row>
    <row r="43" spans="1:13" ht="15">
      <c r="A43" s="11">
        <f t="shared" si="0"/>
        <v>40</v>
      </c>
      <c r="B43" s="2" t="s">
        <v>33</v>
      </c>
      <c r="C43" s="21" t="s">
        <v>88</v>
      </c>
      <c r="D43" s="5">
        <v>170</v>
      </c>
      <c r="E43" s="5">
        <v>164</v>
      </c>
      <c r="F43" s="5">
        <v>144</v>
      </c>
      <c r="G43" s="5">
        <v>123</v>
      </c>
      <c r="H43" s="5">
        <v>129</v>
      </c>
      <c r="I43" s="5">
        <v>166</v>
      </c>
      <c r="J43" s="6">
        <v>896</v>
      </c>
      <c r="K43" s="7">
        <v>149.33333333333334</v>
      </c>
      <c r="L43" s="19">
        <f>MAX(D43:I43)</f>
        <v>170</v>
      </c>
      <c r="M43" s="2"/>
    </row>
    <row r="44" spans="1:13" ht="15">
      <c r="A44" s="11">
        <f t="shared" si="0"/>
        <v>41</v>
      </c>
      <c r="B44" s="2" t="s">
        <v>34</v>
      </c>
      <c r="C44" s="21" t="s">
        <v>88</v>
      </c>
      <c r="D44" s="5">
        <v>136</v>
      </c>
      <c r="E44" s="5">
        <v>166</v>
      </c>
      <c r="F44" s="5">
        <v>138</v>
      </c>
      <c r="G44" s="5">
        <v>121</v>
      </c>
      <c r="H44" s="5">
        <v>148</v>
      </c>
      <c r="I44" s="5">
        <v>176</v>
      </c>
      <c r="J44" s="6">
        <v>885</v>
      </c>
      <c r="K44" s="7">
        <v>147.5</v>
      </c>
      <c r="L44" s="19">
        <f>MAX(D44:I44)</f>
        <v>176</v>
      </c>
      <c r="M44" s="3"/>
    </row>
    <row r="45" spans="1:13" ht="15">
      <c r="A45" s="11">
        <f t="shared" si="0"/>
        <v>42</v>
      </c>
      <c r="B45" s="3" t="s">
        <v>62</v>
      </c>
      <c r="C45" s="10" t="s">
        <v>89</v>
      </c>
      <c r="D45" s="9">
        <v>147</v>
      </c>
      <c r="E45" s="9">
        <v>171</v>
      </c>
      <c r="F45" s="9">
        <v>147</v>
      </c>
      <c r="G45" s="9">
        <v>126</v>
      </c>
      <c r="H45" s="9">
        <v>130</v>
      </c>
      <c r="I45" s="9">
        <v>164</v>
      </c>
      <c r="J45" s="6">
        <v>885</v>
      </c>
      <c r="K45" s="7">
        <v>147.5</v>
      </c>
      <c r="L45" s="19">
        <f>MAX(D45:I45)</f>
        <v>171</v>
      </c>
      <c r="M45" s="1"/>
    </row>
    <row r="46" spans="1:13" ht="15">
      <c r="A46" s="11">
        <f t="shared" si="0"/>
        <v>43</v>
      </c>
      <c r="B46" s="2" t="s">
        <v>35</v>
      </c>
      <c r="C46" s="21" t="s">
        <v>88</v>
      </c>
      <c r="D46" s="5">
        <v>130</v>
      </c>
      <c r="E46" s="5">
        <v>146</v>
      </c>
      <c r="F46" s="5">
        <v>184</v>
      </c>
      <c r="G46" s="5">
        <v>173</v>
      </c>
      <c r="H46" s="5">
        <v>121</v>
      </c>
      <c r="I46" s="5">
        <v>123</v>
      </c>
      <c r="J46" s="6">
        <v>877</v>
      </c>
      <c r="K46" s="7">
        <v>146.16666666666666</v>
      </c>
      <c r="L46" s="19">
        <f>MAX(D46:I46)</f>
        <v>184</v>
      </c>
      <c r="M46" s="23"/>
    </row>
    <row r="47" spans="1:13" ht="15">
      <c r="A47" s="11">
        <f t="shared" si="0"/>
        <v>44</v>
      </c>
      <c r="B47" s="3" t="s">
        <v>63</v>
      </c>
      <c r="C47" s="10" t="s">
        <v>89</v>
      </c>
      <c r="D47" s="9">
        <v>162</v>
      </c>
      <c r="E47" s="9">
        <v>135</v>
      </c>
      <c r="F47" s="9">
        <v>131</v>
      </c>
      <c r="G47" s="9">
        <v>157</v>
      </c>
      <c r="H47" s="9">
        <v>188</v>
      </c>
      <c r="I47" s="9">
        <v>102</v>
      </c>
      <c r="J47" s="6">
        <v>875</v>
      </c>
      <c r="K47" s="7">
        <v>145.83333333333334</v>
      </c>
      <c r="L47" s="19">
        <f>MAX(D47:I47)</f>
        <v>188</v>
      </c>
      <c r="M47" s="23"/>
    </row>
    <row r="48" spans="1:13" ht="15">
      <c r="A48" s="11">
        <f t="shared" si="0"/>
        <v>45</v>
      </c>
      <c r="B48" s="3" t="s">
        <v>64</v>
      </c>
      <c r="C48" s="10" t="s">
        <v>89</v>
      </c>
      <c r="D48" s="9">
        <v>139</v>
      </c>
      <c r="E48" s="9">
        <v>161</v>
      </c>
      <c r="F48" s="9">
        <v>145</v>
      </c>
      <c r="G48" s="9">
        <v>149</v>
      </c>
      <c r="H48" s="9">
        <v>130</v>
      </c>
      <c r="I48" s="9">
        <v>151</v>
      </c>
      <c r="J48" s="6">
        <v>875</v>
      </c>
      <c r="K48" s="7">
        <v>145.83333333333334</v>
      </c>
      <c r="L48" s="19">
        <f>MAX(D48:I48)</f>
        <v>161</v>
      </c>
      <c r="M48" s="3"/>
    </row>
    <row r="49" spans="1:13" ht="15">
      <c r="A49" s="11">
        <f t="shared" si="0"/>
        <v>46</v>
      </c>
      <c r="B49" s="2" t="s">
        <v>36</v>
      </c>
      <c r="C49" s="21" t="s">
        <v>88</v>
      </c>
      <c r="D49" s="5">
        <v>171</v>
      </c>
      <c r="E49" s="5">
        <v>134</v>
      </c>
      <c r="F49" s="5">
        <v>176</v>
      </c>
      <c r="G49" s="5">
        <v>155</v>
      </c>
      <c r="H49" s="5">
        <v>133</v>
      </c>
      <c r="I49" s="5">
        <v>99</v>
      </c>
      <c r="J49" s="6">
        <v>868</v>
      </c>
      <c r="K49" s="7">
        <v>144.66666666666666</v>
      </c>
      <c r="L49" s="19">
        <f>MAX(D49:I49)</f>
        <v>176</v>
      </c>
      <c r="M49" s="24"/>
    </row>
    <row r="50" spans="1:13" ht="15">
      <c r="A50" s="11">
        <f t="shared" si="0"/>
        <v>47</v>
      </c>
      <c r="B50" s="3" t="s">
        <v>66</v>
      </c>
      <c r="C50" s="10" t="s">
        <v>89</v>
      </c>
      <c r="D50" s="9">
        <v>149</v>
      </c>
      <c r="E50" s="9">
        <v>139</v>
      </c>
      <c r="F50" s="9">
        <v>108</v>
      </c>
      <c r="G50" s="9">
        <v>146</v>
      </c>
      <c r="H50" s="9">
        <v>185</v>
      </c>
      <c r="I50" s="9">
        <v>135</v>
      </c>
      <c r="J50" s="6">
        <v>862</v>
      </c>
      <c r="K50" s="7">
        <v>143.66666666666666</v>
      </c>
      <c r="L50" s="19">
        <f>MAX(D50:I50)</f>
        <v>185</v>
      </c>
      <c r="M50" s="3"/>
    </row>
    <row r="51" spans="1:15" ht="15">
      <c r="A51" s="11">
        <f t="shared" si="0"/>
        <v>48</v>
      </c>
      <c r="B51" s="3" t="s">
        <v>67</v>
      </c>
      <c r="C51" s="10" t="s">
        <v>89</v>
      </c>
      <c r="D51" s="9">
        <v>175</v>
      </c>
      <c r="E51" s="9">
        <v>150</v>
      </c>
      <c r="F51" s="9">
        <v>177</v>
      </c>
      <c r="G51" s="9">
        <v>131</v>
      </c>
      <c r="H51" s="9">
        <v>128</v>
      </c>
      <c r="I51" s="9">
        <v>98</v>
      </c>
      <c r="J51" s="6">
        <v>859</v>
      </c>
      <c r="K51" s="7">
        <v>143.16666666666666</v>
      </c>
      <c r="L51" s="19">
        <f>MAX(D51:I51)</f>
        <v>177</v>
      </c>
      <c r="M51" s="23"/>
      <c r="N51" s="25"/>
      <c r="O51" s="25"/>
    </row>
    <row r="52" spans="1:13" ht="15">
      <c r="A52" s="11">
        <f t="shared" si="0"/>
        <v>49</v>
      </c>
      <c r="B52" s="3" t="s">
        <v>68</v>
      </c>
      <c r="C52" s="10" t="s">
        <v>89</v>
      </c>
      <c r="D52" s="9">
        <v>133</v>
      </c>
      <c r="E52" s="9">
        <v>129</v>
      </c>
      <c r="F52" s="9">
        <v>144</v>
      </c>
      <c r="G52" s="9">
        <v>122</v>
      </c>
      <c r="H52" s="9">
        <v>142</v>
      </c>
      <c r="I52" s="9">
        <v>183</v>
      </c>
      <c r="J52" s="6">
        <v>853</v>
      </c>
      <c r="K52" s="7">
        <v>142.16666666666666</v>
      </c>
      <c r="L52" s="19">
        <f>MAX(D52:I52)</f>
        <v>183</v>
      </c>
      <c r="M52" s="3"/>
    </row>
    <row r="53" spans="1:13" ht="15">
      <c r="A53" s="11">
        <f t="shared" si="0"/>
        <v>50</v>
      </c>
      <c r="B53" s="2" t="s">
        <v>37</v>
      </c>
      <c r="C53" s="21" t="s">
        <v>88</v>
      </c>
      <c r="D53" s="5">
        <v>151</v>
      </c>
      <c r="E53" s="5">
        <v>131</v>
      </c>
      <c r="F53" s="5">
        <v>110</v>
      </c>
      <c r="G53" s="5">
        <v>169</v>
      </c>
      <c r="H53" s="5">
        <v>136</v>
      </c>
      <c r="I53" s="5">
        <v>154</v>
      </c>
      <c r="J53" s="6">
        <v>851</v>
      </c>
      <c r="K53" s="7">
        <v>141.83333333333334</v>
      </c>
      <c r="L53" s="19">
        <f>MAX(D53:I53)</f>
        <v>169</v>
      </c>
      <c r="M53" s="23"/>
    </row>
    <row r="54" spans="1:13" ht="15">
      <c r="A54" s="11">
        <f t="shared" si="0"/>
        <v>51</v>
      </c>
      <c r="B54" s="3" t="s">
        <v>70</v>
      </c>
      <c r="C54" s="10" t="s">
        <v>89</v>
      </c>
      <c r="D54" s="9">
        <v>164</v>
      </c>
      <c r="E54" s="9">
        <v>130</v>
      </c>
      <c r="F54" s="9">
        <v>143</v>
      </c>
      <c r="G54" s="9">
        <v>129</v>
      </c>
      <c r="H54" s="9">
        <v>141</v>
      </c>
      <c r="I54" s="9">
        <v>129</v>
      </c>
      <c r="J54" s="6">
        <v>836</v>
      </c>
      <c r="K54" s="7">
        <v>139.33333333333334</v>
      </c>
      <c r="L54" s="19">
        <f>MAX(D54:I54)</f>
        <v>164</v>
      </c>
      <c r="M54" s="2"/>
    </row>
    <row r="55" spans="1:13" ht="15">
      <c r="A55" s="11">
        <f t="shared" si="0"/>
        <v>52</v>
      </c>
      <c r="B55" s="3" t="s">
        <v>71</v>
      </c>
      <c r="C55" s="10" t="s">
        <v>89</v>
      </c>
      <c r="D55" s="9">
        <v>113</v>
      </c>
      <c r="E55" s="9">
        <v>197</v>
      </c>
      <c r="F55" s="9">
        <v>157</v>
      </c>
      <c r="G55" s="9">
        <v>140</v>
      </c>
      <c r="H55" s="9">
        <v>120</v>
      </c>
      <c r="I55" s="9">
        <v>108</v>
      </c>
      <c r="J55" s="6">
        <v>835</v>
      </c>
      <c r="K55" s="7">
        <v>139.16666666666666</v>
      </c>
      <c r="L55" s="19">
        <f>MAX(D55:I55)</f>
        <v>197</v>
      </c>
      <c r="M55" s="2"/>
    </row>
    <row r="56" spans="1:13" ht="15">
      <c r="A56" s="11">
        <f t="shared" si="0"/>
        <v>53</v>
      </c>
      <c r="B56" s="3" t="s">
        <v>72</v>
      </c>
      <c r="C56" s="10" t="s">
        <v>89</v>
      </c>
      <c r="D56" s="9">
        <v>160</v>
      </c>
      <c r="E56" s="9">
        <v>136</v>
      </c>
      <c r="F56" s="9">
        <v>141</v>
      </c>
      <c r="G56" s="9">
        <v>162</v>
      </c>
      <c r="H56" s="9">
        <v>105</v>
      </c>
      <c r="I56" s="9">
        <v>128</v>
      </c>
      <c r="J56" s="6">
        <v>832</v>
      </c>
      <c r="K56" s="7">
        <v>138.66666666666666</v>
      </c>
      <c r="L56" s="19">
        <f>MAX(D56:I56)</f>
        <v>162</v>
      </c>
      <c r="M56" s="2"/>
    </row>
    <row r="57" spans="1:13" ht="15">
      <c r="A57" s="11">
        <f t="shared" si="0"/>
        <v>54</v>
      </c>
      <c r="B57" s="3" t="s">
        <v>73</v>
      </c>
      <c r="C57" s="10" t="s">
        <v>89</v>
      </c>
      <c r="D57" s="9">
        <v>149</v>
      </c>
      <c r="E57" s="9">
        <v>144</v>
      </c>
      <c r="F57" s="9">
        <v>146</v>
      </c>
      <c r="G57" s="9">
        <v>150</v>
      </c>
      <c r="H57" s="9">
        <v>122</v>
      </c>
      <c r="I57" s="9">
        <v>115</v>
      </c>
      <c r="J57" s="6">
        <v>826</v>
      </c>
      <c r="K57" s="7">
        <v>137.66666666666666</v>
      </c>
      <c r="L57" s="19">
        <f>MAX(D57:I57)</f>
        <v>150</v>
      </c>
      <c r="M57" s="3"/>
    </row>
    <row r="58" spans="1:13" ht="15">
      <c r="A58" s="11">
        <f t="shared" si="0"/>
        <v>55</v>
      </c>
      <c r="B58" s="3" t="s">
        <v>74</v>
      </c>
      <c r="C58" s="10" t="s">
        <v>89</v>
      </c>
      <c r="D58" s="9">
        <v>131</v>
      </c>
      <c r="E58" s="9">
        <v>155</v>
      </c>
      <c r="F58" s="9">
        <v>178</v>
      </c>
      <c r="G58" s="9">
        <v>121</v>
      </c>
      <c r="H58" s="9">
        <v>107</v>
      </c>
      <c r="I58" s="9">
        <v>131</v>
      </c>
      <c r="J58" s="6">
        <v>823</v>
      </c>
      <c r="K58" s="7">
        <v>137.16666666666666</v>
      </c>
      <c r="L58" s="19">
        <f>MAX(D58:I58)</f>
        <v>178</v>
      </c>
      <c r="M58" s="2"/>
    </row>
    <row r="59" spans="1:13" ht="15">
      <c r="A59" s="11">
        <f t="shared" si="0"/>
        <v>56</v>
      </c>
      <c r="B59" s="2" t="s">
        <v>38</v>
      </c>
      <c r="C59" s="21" t="s">
        <v>88</v>
      </c>
      <c r="D59" s="5">
        <v>137</v>
      </c>
      <c r="E59" s="5">
        <v>146</v>
      </c>
      <c r="F59" s="5">
        <v>145</v>
      </c>
      <c r="G59" s="5">
        <v>152</v>
      </c>
      <c r="H59" s="5">
        <v>131</v>
      </c>
      <c r="I59" s="5">
        <v>106</v>
      </c>
      <c r="J59" s="6">
        <v>817</v>
      </c>
      <c r="K59" s="7">
        <v>136.16666666666666</v>
      </c>
      <c r="L59" s="19">
        <f>MAX(D59:I59)</f>
        <v>152</v>
      </c>
      <c r="M59" s="3"/>
    </row>
    <row r="60" spans="1:13" ht="15">
      <c r="A60" s="11">
        <f t="shared" si="0"/>
        <v>57</v>
      </c>
      <c r="B60" s="3" t="s">
        <v>76</v>
      </c>
      <c r="C60" s="10" t="s">
        <v>89</v>
      </c>
      <c r="D60" s="9">
        <v>143</v>
      </c>
      <c r="E60" s="9">
        <v>122</v>
      </c>
      <c r="F60" s="9">
        <v>123</v>
      </c>
      <c r="G60" s="9">
        <v>158</v>
      </c>
      <c r="H60" s="9">
        <v>138</v>
      </c>
      <c r="I60" s="9">
        <v>132</v>
      </c>
      <c r="J60" s="6">
        <v>816</v>
      </c>
      <c r="K60" s="7">
        <v>136</v>
      </c>
      <c r="L60" s="19">
        <f>MAX(D60:I60)</f>
        <v>158</v>
      </c>
      <c r="M60" s="3"/>
    </row>
    <row r="61" spans="1:13" ht="15">
      <c r="A61" s="11">
        <f t="shared" si="0"/>
        <v>58</v>
      </c>
      <c r="B61" s="2" t="s">
        <v>39</v>
      </c>
      <c r="C61" s="21" t="s">
        <v>88</v>
      </c>
      <c r="D61" s="5">
        <v>133</v>
      </c>
      <c r="E61" s="5">
        <v>129</v>
      </c>
      <c r="F61" s="5">
        <v>157</v>
      </c>
      <c r="G61" s="5">
        <v>147</v>
      </c>
      <c r="H61" s="5">
        <v>144</v>
      </c>
      <c r="I61" s="5">
        <v>102</v>
      </c>
      <c r="J61" s="6">
        <v>812</v>
      </c>
      <c r="K61" s="7">
        <v>135.33333333333334</v>
      </c>
      <c r="L61" s="19">
        <f>MAX(D61:I61)</f>
        <v>157</v>
      </c>
      <c r="M61" s="23"/>
    </row>
    <row r="62" spans="1:13" ht="15">
      <c r="A62" s="11">
        <f t="shared" si="0"/>
        <v>59</v>
      </c>
      <c r="B62" s="4" t="s">
        <v>40</v>
      </c>
      <c r="C62" s="22" t="s">
        <v>88</v>
      </c>
      <c r="D62" s="5">
        <v>128</v>
      </c>
      <c r="E62" s="5">
        <v>114</v>
      </c>
      <c r="F62" s="5">
        <v>157</v>
      </c>
      <c r="G62" s="5">
        <v>161</v>
      </c>
      <c r="H62" s="5">
        <v>141</v>
      </c>
      <c r="I62" s="5">
        <v>100</v>
      </c>
      <c r="J62" s="6">
        <v>801</v>
      </c>
      <c r="K62" s="7">
        <v>133.5</v>
      </c>
      <c r="L62" s="19">
        <f>MAX(D62:I62)</f>
        <v>161</v>
      </c>
      <c r="M62" s="2"/>
    </row>
    <row r="63" spans="1:13" ht="15">
      <c r="A63" s="11">
        <f t="shared" si="0"/>
        <v>60</v>
      </c>
      <c r="B63" s="3" t="s">
        <v>77</v>
      </c>
      <c r="C63" s="10" t="s">
        <v>89</v>
      </c>
      <c r="D63" s="9">
        <v>140</v>
      </c>
      <c r="E63" s="9">
        <v>124</v>
      </c>
      <c r="F63" s="9">
        <v>130</v>
      </c>
      <c r="G63" s="9">
        <v>113</v>
      </c>
      <c r="H63" s="9">
        <v>122</v>
      </c>
      <c r="I63" s="9">
        <v>159</v>
      </c>
      <c r="J63" s="6">
        <v>788</v>
      </c>
      <c r="K63" s="7">
        <v>131.33333333333334</v>
      </c>
      <c r="L63" s="19">
        <f>MAX(D63:I63)</f>
        <v>159</v>
      </c>
      <c r="M63" s="3"/>
    </row>
    <row r="64" spans="1:13" ht="15">
      <c r="A64" s="11">
        <f t="shared" si="0"/>
        <v>61</v>
      </c>
      <c r="B64" s="3" t="s">
        <v>79</v>
      </c>
      <c r="C64" s="10" t="s">
        <v>89</v>
      </c>
      <c r="D64" s="9">
        <v>144</v>
      </c>
      <c r="E64" s="9">
        <v>115</v>
      </c>
      <c r="F64" s="9">
        <v>121</v>
      </c>
      <c r="G64" s="9">
        <v>135</v>
      </c>
      <c r="H64" s="9">
        <v>130</v>
      </c>
      <c r="I64" s="9">
        <v>132</v>
      </c>
      <c r="J64" s="6">
        <v>777</v>
      </c>
      <c r="K64" s="7">
        <v>129.5</v>
      </c>
      <c r="L64" s="19">
        <f>MAX(D64:I64)</f>
        <v>144</v>
      </c>
      <c r="M64" s="3"/>
    </row>
    <row r="65" spans="1:13" ht="15">
      <c r="A65" s="11">
        <f t="shared" si="0"/>
        <v>62</v>
      </c>
      <c r="B65" s="3" t="s">
        <v>80</v>
      </c>
      <c r="C65" s="10" t="s">
        <v>89</v>
      </c>
      <c r="D65" s="9">
        <v>120</v>
      </c>
      <c r="E65" s="9">
        <v>142</v>
      </c>
      <c r="F65" s="9">
        <v>142</v>
      </c>
      <c r="G65" s="9">
        <v>115</v>
      </c>
      <c r="H65" s="9">
        <v>115</v>
      </c>
      <c r="I65" s="9">
        <v>135</v>
      </c>
      <c r="J65" s="6">
        <v>769</v>
      </c>
      <c r="K65" s="7">
        <v>128.16666666666666</v>
      </c>
      <c r="L65" s="19">
        <f>MAX(D65:I65)</f>
        <v>142</v>
      </c>
      <c r="M65" s="3"/>
    </row>
    <row r="66" spans="1:13" ht="15">
      <c r="A66" s="11">
        <f t="shared" si="0"/>
        <v>63</v>
      </c>
      <c r="B66" s="2" t="s">
        <v>41</v>
      </c>
      <c r="C66" s="21" t="s">
        <v>88</v>
      </c>
      <c r="D66" s="5">
        <v>156</v>
      </c>
      <c r="E66" s="5">
        <v>150</v>
      </c>
      <c r="F66" s="5">
        <v>115</v>
      </c>
      <c r="G66" s="5">
        <v>120</v>
      </c>
      <c r="H66" s="5">
        <v>105</v>
      </c>
      <c r="I66" s="5">
        <v>111</v>
      </c>
      <c r="J66" s="6">
        <v>757</v>
      </c>
      <c r="K66" s="7">
        <v>126.16666666666667</v>
      </c>
      <c r="L66" s="19">
        <f>MAX(D66:I66)</f>
        <v>156</v>
      </c>
      <c r="M66" s="2"/>
    </row>
    <row r="67" spans="1:13" ht="15">
      <c r="A67" s="11">
        <f t="shared" si="0"/>
        <v>64</v>
      </c>
      <c r="B67" s="3" t="s">
        <v>82</v>
      </c>
      <c r="C67" s="10" t="s">
        <v>89</v>
      </c>
      <c r="D67" s="9">
        <v>134</v>
      </c>
      <c r="E67" s="9">
        <v>119</v>
      </c>
      <c r="F67" s="9">
        <v>114</v>
      </c>
      <c r="G67" s="9">
        <v>138</v>
      </c>
      <c r="H67" s="9">
        <v>106</v>
      </c>
      <c r="I67" s="9">
        <v>110</v>
      </c>
      <c r="J67" s="6">
        <v>721</v>
      </c>
      <c r="K67" s="7">
        <v>120.16666666666667</v>
      </c>
      <c r="L67" s="19">
        <f>MAX(D67:I67)</f>
        <v>138</v>
      </c>
      <c r="M67" s="23"/>
    </row>
    <row r="68" spans="1:13" ht="15">
      <c r="A68" s="11">
        <f t="shared" si="0"/>
        <v>65</v>
      </c>
      <c r="B68" s="3" t="s">
        <v>83</v>
      </c>
      <c r="C68" s="10" t="s">
        <v>89</v>
      </c>
      <c r="D68" s="9">
        <v>108</v>
      </c>
      <c r="E68" s="9">
        <v>115</v>
      </c>
      <c r="F68" s="9">
        <v>111</v>
      </c>
      <c r="G68" s="9">
        <v>114</v>
      </c>
      <c r="H68" s="9">
        <v>152</v>
      </c>
      <c r="I68" s="9">
        <v>107</v>
      </c>
      <c r="J68" s="6">
        <v>707</v>
      </c>
      <c r="K68" s="7">
        <v>117.83333333333333</v>
      </c>
      <c r="L68" s="19">
        <f>MAX(D68:I68)</f>
        <v>152</v>
      </c>
      <c r="M68" s="3"/>
    </row>
    <row r="69" spans="1:13" ht="15">
      <c r="A69" s="11">
        <f t="shared" si="0"/>
        <v>66</v>
      </c>
      <c r="B69" s="3" t="s">
        <v>84</v>
      </c>
      <c r="C69" s="10" t="s">
        <v>89</v>
      </c>
      <c r="D69" s="9">
        <v>90</v>
      </c>
      <c r="E69" s="9">
        <v>91</v>
      </c>
      <c r="F69" s="9">
        <v>86</v>
      </c>
      <c r="G69" s="9">
        <v>101</v>
      </c>
      <c r="H69" s="9">
        <v>103</v>
      </c>
      <c r="I69" s="9">
        <v>120</v>
      </c>
      <c r="J69" s="6">
        <v>591</v>
      </c>
      <c r="K69" s="7">
        <v>98.5</v>
      </c>
      <c r="L69" s="19">
        <f>MAX(D69:I69)</f>
        <v>120</v>
      </c>
      <c r="M69" s="3"/>
    </row>
    <row r="70" ht="15">
      <c r="M70" s="3"/>
    </row>
    <row r="71" ht="15">
      <c r="M71" s="3"/>
    </row>
    <row r="72" ht="15">
      <c r="M72" s="3"/>
    </row>
    <row r="73" ht="15">
      <c r="M73" s="23"/>
    </row>
    <row r="74" ht="15">
      <c r="M74" s="2"/>
    </row>
    <row r="75" ht="15">
      <c r="M75" s="3"/>
    </row>
    <row r="76" ht="15">
      <c r="M76" s="2"/>
    </row>
    <row r="77" ht="15">
      <c r="M77" s="4"/>
    </row>
    <row r="78" ht="15">
      <c r="M78" s="3"/>
    </row>
    <row r="79" ht="15">
      <c r="M79" s="23"/>
    </row>
    <row r="80" ht="15">
      <c r="M80" s="3"/>
    </row>
    <row r="81" ht="15">
      <c r="M81" s="3"/>
    </row>
    <row r="82" ht="15">
      <c r="M82" s="2"/>
    </row>
    <row r="83" ht="15">
      <c r="M83" s="23"/>
    </row>
    <row r="84" ht="15">
      <c r="M84" s="3"/>
    </row>
    <row r="85" ht="15">
      <c r="M85" s="3"/>
    </row>
    <row r="86" ht="15">
      <c r="M86" s="3"/>
    </row>
  </sheetData>
  <sheetProtection/>
  <mergeCells count="1">
    <mergeCell ref="A1:K1"/>
  </mergeCells>
  <conditionalFormatting sqref="D4:I69">
    <cfRule type="cellIs" priority="7" dxfId="28" operator="greaterThanOrEqual" stopIfTrue="1">
      <formula>250</formula>
    </cfRule>
    <cfRule type="cellIs" priority="8" dxfId="29" operator="greaterThanOrEqual" stopIfTrue="1">
      <formula>200</formula>
    </cfRule>
  </conditionalFormatting>
  <conditionalFormatting sqref="K4:K69">
    <cfRule type="cellIs" priority="5" dxfId="28" operator="greaterThanOrEqual" stopIfTrue="1">
      <formula>200</formula>
    </cfRule>
    <cfRule type="cellIs" priority="6" dxfId="29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28125" style="12" customWidth="1"/>
    <col min="2" max="2" width="30.00390625" style="0" bestFit="1" customWidth="1"/>
    <col min="3" max="3" width="7.7109375" style="8" customWidth="1"/>
    <col min="4" max="9" width="6.7109375" style="8" customWidth="1"/>
    <col min="10" max="11" width="9.140625" style="8" customWidth="1"/>
    <col min="12" max="12" width="9.140625" style="19" customWidth="1"/>
    <col min="13" max="13" width="9.140625" style="28" customWidth="1"/>
    <col min="14" max="14" width="9.140625" style="29" customWidth="1"/>
  </cols>
  <sheetData>
    <row r="1" spans="1:12" ht="18.75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7"/>
    </row>
    <row r="3" spans="1:12" ht="15">
      <c r="A3" s="11"/>
      <c r="B3" s="1"/>
      <c r="C3" s="6" t="s">
        <v>87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 t="s">
        <v>0</v>
      </c>
      <c r="K3" s="6" t="s">
        <v>1</v>
      </c>
      <c r="L3" s="18" t="s">
        <v>85</v>
      </c>
    </row>
    <row r="4" spans="1:12" ht="15">
      <c r="A4" s="11">
        <v>1</v>
      </c>
      <c r="B4" s="2" t="s">
        <v>3</v>
      </c>
      <c r="C4" s="21" t="s">
        <v>88</v>
      </c>
      <c r="D4" s="5">
        <v>193</v>
      </c>
      <c r="E4" s="5">
        <v>135</v>
      </c>
      <c r="F4" s="5">
        <v>194</v>
      </c>
      <c r="G4" s="5">
        <v>205</v>
      </c>
      <c r="H4" s="5">
        <v>215</v>
      </c>
      <c r="I4" s="5">
        <v>129</v>
      </c>
      <c r="J4" s="6">
        <f>SUM(D4:I4)</f>
        <v>1071</v>
      </c>
      <c r="K4" s="7">
        <f>SUM(J4/6)</f>
        <v>178.5</v>
      </c>
      <c r="L4" s="19">
        <f>MAX(D4:I4)</f>
        <v>215</v>
      </c>
    </row>
    <row r="5" spans="1:12" ht="15">
      <c r="A5" s="11">
        <f>A4+1</f>
        <v>2</v>
      </c>
      <c r="B5" s="2" t="s">
        <v>9</v>
      </c>
      <c r="C5" s="21" t="s">
        <v>88</v>
      </c>
      <c r="D5" s="5">
        <v>150</v>
      </c>
      <c r="E5" s="5">
        <v>168</v>
      </c>
      <c r="F5" s="5">
        <v>210</v>
      </c>
      <c r="G5" s="5">
        <v>163</v>
      </c>
      <c r="H5" s="5">
        <v>166</v>
      </c>
      <c r="I5" s="5">
        <v>162</v>
      </c>
      <c r="J5" s="6">
        <f>SUM(D5:I5)</f>
        <v>1019</v>
      </c>
      <c r="K5" s="7">
        <f aca="true" t="shared" si="0" ref="K5:K20">SUM(J5/6)</f>
        <v>169.83333333333334</v>
      </c>
      <c r="L5" s="19">
        <f>MAX(D5:I5)</f>
        <v>210</v>
      </c>
    </row>
    <row r="6" spans="1:12" ht="15">
      <c r="A6" s="11">
        <f aca="true" t="shared" si="1" ref="A6:A20">A5+1</f>
        <v>3</v>
      </c>
      <c r="B6" s="2" t="s">
        <v>13</v>
      </c>
      <c r="C6" s="21" t="s">
        <v>88</v>
      </c>
      <c r="D6" s="5">
        <v>161</v>
      </c>
      <c r="E6" s="5">
        <v>149</v>
      </c>
      <c r="F6" s="5">
        <v>194</v>
      </c>
      <c r="G6" s="5">
        <v>144</v>
      </c>
      <c r="H6" s="5">
        <v>165</v>
      </c>
      <c r="I6" s="5">
        <v>175</v>
      </c>
      <c r="J6" s="6">
        <f aca="true" t="shared" si="2" ref="J6:J20">SUM(D6:I6)</f>
        <v>988</v>
      </c>
      <c r="K6" s="7">
        <f t="shared" si="0"/>
        <v>164.66666666666666</v>
      </c>
      <c r="L6" s="19">
        <f>MAX(D6:I6)</f>
        <v>194</v>
      </c>
    </row>
    <row r="7" spans="1:12" ht="15">
      <c r="A7" s="11">
        <f t="shared" si="1"/>
        <v>4</v>
      </c>
      <c r="B7" s="2" t="s">
        <v>17</v>
      </c>
      <c r="C7" s="21" t="s">
        <v>88</v>
      </c>
      <c r="D7" s="5">
        <v>161</v>
      </c>
      <c r="E7" s="5">
        <v>147</v>
      </c>
      <c r="F7" s="5">
        <v>154</v>
      </c>
      <c r="G7" s="5">
        <v>204</v>
      </c>
      <c r="H7" s="5">
        <v>147</v>
      </c>
      <c r="I7" s="5">
        <v>164</v>
      </c>
      <c r="J7" s="6">
        <f t="shared" si="2"/>
        <v>977</v>
      </c>
      <c r="K7" s="7">
        <f t="shared" si="0"/>
        <v>162.83333333333334</v>
      </c>
      <c r="L7" s="19">
        <f>MAX(D7:I7)</f>
        <v>204</v>
      </c>
    </row>
    <row r="8" spans="1:12" ht="15">
      <c r="A8" s="11">
        <f t="shared" si="1"/>
        <v>5</v>
      </c>
      <c r="B8" s="3" t="s">
        <v>47</v>
      </c>
      <c r="C8" s="10" t="s">
        <v>89</v>
      </c>
      <c r="D8" s="9">
        <v>116</v>
      </c>
      <c r="E8" s="9">
        <v>160</v>
      </c>
      <c r="F8" s="9">
        <v>168</v>
      </c>
      <c r="G8" s="9">
        <v>144</v>
      </c>
      <c r="H8" s="9">
        <v>137</v>
      </c>
      <c r="I8" s="9">
        <v>208</v>
      </c>
      <c r="J8" s="6">
        <f t="shared" si="2"/>
        <v>933</v>
      </c>
      <c r="K8" s="7">
        <f t="shared" si="0"/>
        <v>155.5</v>
      </c>
      <c r="L8" s="19">
        <f>MAX(D8:I8)</f>
        <v>208</v>
      </c>
    </row>
    <row r="9" spans="1:12" ht="15">
      <c r="A9" s="11">
        <f t="shared" si="1"/>
        <v>6</v>
      </c>
      <c r="B9" s="3" t="s">
        <v>48</v>
      </c>
      <c r="C9" s="10" t="s">
        <v>89</v>
      </c>
      <c r="D9" s="9">
        <v>134</v>
      </c>
      <c r="E9" s="9">
        <v>151</v>
      </c>
      <c r="F9" s="9">
        <v>146</v>
      </c>
      <c r="G9" s="9">
        <v>183</v>
      </c>
      <c r="H9" s="9">
        <v>151</v>
      </c>
      <c r="I9" s="9">
        <v>159</v>
      </c>
      <c r="J9" s="6">
        <f t="shared" si="2"/>
        <v>924</v>
      </c>
      <c r="K9" s="7">
        <f t="shared" si="0"/>
        <v>154</v>
      </c>
      <c r="L9" s="19">
        <f>MAX(D9:I9)</f>
        <v>183</v>
      </c>
    </row>
    <row r="10" spans="1:12" ht="15">
      <c r="A10" s="11">
        <f t="shared" si="1"/>
        <v>7</v>
      </c>
      <c r="B10" s="2" t="s">
        <v>28</v>
      </c>
      <c r="C10" s="21" t="s">
        <v>88</v>
      </c>
      <c r="D10" s="5">
        <v>113</v>
      </c>
      <c r="E10" s="5">
        <v>166</v>
      </c>
      <c r="F10" s="5">
        <v>150</v>
      </c>
      <c r="G10" s="5">
        <v>148</v>
      </c>
      <c r="H10" s="5">
        <v>140</v>
      </c>
      <c r="I10" s="5">
        <v>175</v>
      </c>
      <c r="J10" s="6">
        <f t="shared" si="2"/>
        <v>892</v>
      </c>
      <c r="K10" s="7">
        <f t="shared" si="0"/>
        <v>148.66666666666666</v>
      </c>
      <c r="L10" s="19">
        <f>MAX(D10:I10)</f>
        <v>175</v>
      </c>
    </row>
    <row r="11" spans="1:12" ht="15">
      <c r="A11" s="11">
        <f t="shared" si="1"/>
        <v>8</v>
      </c>
      <c r="B11" s="3" t="s">
        <v>55</v>
      </c>
      <c r="C11" s="10" t="s">
        <v>89</v>
      </c>
      <c r="D11" s="9">
        <v>137</v>
      </c>
      <c r="E11" s="9">
        <v>139</v>
      </c>
      <c r="F11" s="9">
        <v>171</v>
      </c>
      <c r="G11" s="9">
        <v>146</v>
      </c>
      <c r="H11" s="9">
        <v>131</v>
      </c>
      <c r="I11" s="9">
        <v>146</v>
      </c>
      <c r="J11" s="6">
        <f t="shared" si="2"/>
        <v>870</v>
      </c>
      <c r="K11" s="7">
        <f t="shared" si="0"/>
        <v>145</v>
      </c>
      <c r="L11" s="19">
        <f>MAX(D11:I11)</f>
        <v>171</v>
      </c>
    </row>
    <row r="12" spans="1:12" ht="15">
      <c r="A12" s="11">
        <f t="shared" si="1"/>
        <v>9</v>
      </c>
      <c r="B12" s="3" t="s">
        <v>56</v>
      </c>
      <c r="C12" s="10" t="s">
        <v>89</v>
      </c>
      <c r="D12" s="9">
        <v>113</v>
      </c>
      <c r="E12" s="9">
        <v>126</v>
      </c>
      <c r="F12" s="9">
        <v>178</v>
      </c>
      <c r="G12" s="9">
        <v>126</v>
      </c>
      <c r="H12" s="9">
        <v>176</v>
      </c>
      <c r="I12" s="9">
        <v>146</v>
      </c>
      <c r="J12" s="6">
        <f t="shared" si="2"/>
        <v>865</v>
      </c>
      <c r="K12" s="7">
        <f t="shared" si="0"/>
        <v>144.16666666666666</v>
      </c>
      <c r="L12" s="19">
        <f>MAX(D12:I12)</f>
        <v>178</v>
      </c>
    </row>
    <row r="13" spans="1:12" ht="15">
      <c r="A13" s="11">
        <f t="shared" si="1"/>
        <v>10</v>
      </c>
      <c r="B13" s="4" t="s">
        <v>31</v>
      </c>
      <c r="C13" s="22" t="s">
        <v>88</v>
      </c>
      <c r="D13" s="5">
        <v>167</v>
      </c>
      <c r="E13" s="5">
        <v>149</v>
      </c>
      <c r="F13" s="5">
        <v>128</v>
      </c>
      <c r="G13" s="5">
        <v>135</v>
      </c>
      <c r="H13" s="5">
        <v>138</v>
      </c>
      <c r="I13" s="5">
        <v>146</v>
      </c>
      <c r="J13" s="6">
        <f t="shared" si="2"/>
        <v>863</v>
      </c>
      <c r="K13" s="7">
        <f t="shared" si="0"/>
        <v>143.83333333333334</v>
      </c>
      <c r="L13" s="19">
        <f>MAX(D13:I13)</f>
        <v>167</v>
      </c>
    </row>
    <row r="14" spans="1:12" ht="15">
      <c r="A14" s="11">
        <f t="shared" si="1"/>
        <v>11</v>
      </c>
      <c r="B14" s="3" t="s">
        <v>59</v>
      </c>
      <c r="C14" s="10" t="s">
        <v>89</v>
      </c>
      <c r="D14" s="9">
        <v>156</v>
      </c>
      <c r="E14" s="9">
        <v>154</v>
      </c>
      <c r="F14" s="9">
        <v>149</v>
      </c>
      <c r="G14" s="9">
        <v>133</v>
      </c>
      <c r="H14" s="9">
        <v>117</v>
      </c>
      <c r="I14" s="9">
        <v>146</v>
      </c>
      <c r="J14" s="6">
        <f t="shared" si="2"/>
        <v>855</v>
      </c>
      <c r="K14" s="7">
        <f t="shared" si="0"/>
        <v>142.5</v>
      </c>
      <c r="L14" s="19">
        <f>MAX(D14:I14)</f>
        <v>156</v>
      </c>
    </row>
    <row r="15" spans="1:12" ht="15">
      <c r="A15" s="11">
        <f t="shared" si="1"/>
        <v>12</v>
      </c>
      <c r="B15" s="3" t="s">
        <v>61</v>
      </c>
      <c r="C15" s="10" t="s">
        <v>89</v>
      </c>
      <c r="D15" s="9">
        <v>132</v>
      </c>
      <c r="E15" s="9">
        <v>157</v>
      </c>
      <c r="F15" s="9">
        <v>153</v>
      </c>
      <c r="G15" s="9">
        <v>137</v>
      </c>
      <c r="H15" s="9">
        <v>154</v>
      </c>
      <c r="I15" s="9">
        <v>117</v>
      </c>
      <c r="J15" s="6">
        <f t="shared" si="2"/>
        <v>850</v>
      </c>
      <c r="K15" s="7">
        <f t="shared" si="0"/>
        <v>141.66666666666666</v>
      </c>
      <c r="L15" s="19">
        <f>MAX(D15:I15)</f>
        <v>157</v>
      </c>
    </row>
    <row r="16" spans="1:12" ht="15">
      <c r="A16" s="11">
        <f t="shared" si="1"/>
        <v>13</v>
      </c>
      <c r="B16" s="3" t="s">
        <v>65</v>
      </c>
      <c r="C16" s="10" t="s">
        <v>89</v>
      </c>
      <c r="D16" s="9">
        <v>121</v>
      </c>
      <c r="E16" s="9">
        <v>132</v>
      </c>
      <c r="F16" s="9">
        <v>111</v>
      </c>
      <c r="G16" s="9">
        <v>151</v>
      </c>
      <c r="H16" s="9">
        <v>126</v>
      </c>
      <c r="I16" s="9">
        <v>173</v>
      </c>
      <c r="J16" s="6">
        <f t="shared" si="2"/>
        <v>814</v>
      </c>
      <c r="K16" s="7">
        <f t="shared" si="0"/>
        <v>135.66666666666666</v>
      </c>
      <c r="L16" s="19">
        <f>MAX(D16:I16)</f>
        <v>173</v>
      </c>
    </row>
    <row r="17" spans="1:12" ht="15">
      <c r="A17" s="11">
        <f t="shared" si="1"/>
        <v>14</v>
      </c>
      <c r="B17" s="3" t="s">
        <v>69</v>
      </c>
      <c r="C17" s="10" t="s">
        <v>89</v>
      </c>
      <c r="D17" s="9">
        <v>115</v>
      </c>
      <c r="E17" s="9">
        <v>129</v>
      </c>
      <c r="F17" s="9">
        <v>142</v>
      </c>
      <c r="G17" s="9">
        <v>133</v>
      </c>
      <c r="H17" s="9">
        <v>156</v>
      </c>
      <c r="I17" s="9">
        <v>116</v>
      </c>
      <c r="J17" s="6">
        <f t="shared" si="2"/>
        <v>791</v>
      </c>
      <c r="K17" s="7">
        <f t="shared" si="0"/>
        <v>131.83333333333334</v>
      </c>
      <c r="L17" s="19">
        <f>MAX(D17:I17)</f>
        <v>156</v>
      </c>
    </row>
    <row r="18" spans="1:12" ht="15">
      <c r="A18" s="11">
        <f t="shared" si="1"/>
        <v>15</v>
      </c>
      <c r="B18" s="3" t="s">
        <v>75</v>
      </c>
      <c r="C18" s="10" t="s">
        <v>89</v>
      </c>
      <c r="D18" s="9">
        <v>119</v>
      </c>
      <c r="E18" s="9">
        <v>119</v>
      </c>
      <c r="F18" s="9">
        <v>137</v>
      </c>
      <c r="G18" s="9">
        <v>135</v>
      </c>
      <c r="H18" s="9">
        <v>116</v>
      </c>
      <c r="I18" s="9">
        <v>143</v>
      </c>
      <c r="J18" s="6">
        <f t="shared" si="2"/>
        <v>769</v>
      </c>
      <c r="K18" s="7">
        <f t="shared" si="0"/>
        <v>128.16666666666666</v>
      </c>
      <c r="L18" s="19">
        <f>MAX(D18:I18)</f>
        <v>143</v>
      </c>
    </row>
    <row r="19" spans="1:12" ht="15">
      <c r="A19" s="11">
        <f t="shared" si="1"/>
        <v>16</v>
      </c>
      <c r="B19" s="3" t="s">
        <v>78</v>
      </c>
      <c r="C19" s="10" t="s">
        <v>89</v>
      </c>
      <c r="D19" s="9">
        <v>167</v>
      </c>
      <c r="E19" s="9">
        <v>98</v>
      </c>
      <c r="F19" s="9">
        <v>90</v>
      </c>
      <c r="G19" s="9">
        <v>116</v>
      </c>
      <c r="H19" s="9">
        <v>144</v>
      </c>
      <c r="I19" s="9">
        <v>117</v>
      </c>
      <c r="J19" s="6">
        <f t="shared" si="2"/>
        <v>732</v>
      </c>
      <c r="K19" s="7">
        <f t="shared" si="0"/>
        <v>122</v>
      </c>
      <c r="L19" s="19">
        <f>MAX(D19:I19)</f>
        <v>167</v>
      </c>
    </row>
    <row r="20" spans="1:12" ht="15">
      <c r="A20" s="11">
        <f t="shared" si="1"/>
        <v>17</v>
      </c>
      <c r="B20" s="3" t="s">
        <v>81</v>
      </c>
      <c r="C20" s="10" t="s">
        <v>89</v>
      </c>
      <c r="D20" s="9">
        <v>114</v>
      </c>
      <c r="E20" s="9">
        <v>107</v>
      </c>
      <c r="F20" s="9">
        <v>125</v>
      </c>
      <c r="G20" s="9">
        <v>131</v>
      </c>
      <c r="H20" s="9">
        <v>122</v>
      </c>
      <c r="I20" s="9">
        <v>85</v>
      </c>
      <c r="J20" s="6">
        <f t="shared" si="2"/>
        <v>684</v>
      </c>
      <c r="K20" s="7">
        <f t="shared" si="0"/>
        <v>114</v>
      </c>
      <c r="L20" s="19">
        <f>MAX(D20:I20)</f>
        <v>131</v>
      </c>
    </row>
    <row r="22" spans="4:9" ht="15">
      <c r="D22" s="9"/>
      <c r="E22" s="9"/>
      <c r="F22" s="9"/>
      <c r="G22" s="9"/>
      <c r="H22" s="9"/>
      <c r="I22" s="9"/>
    </row>
    <row r="23" spans="4:9" ht="15">
      <c r="D23" s="5"/>
      <c r="E23" s="5"/>
      <c r="F23" s="5"/>
      <c r="G23" s="5"/>
      <c r="H23" s="5"/>
      <c r="I23" s="5"/>
    </row>
  </sheetData>
  <sheetProtection/>
  <mergeCells count="1">
    <mergeCell ref="A1:K1"/>
  </mergeCells>
  <conditionalFormatting sqref="D4:I20">
    <cfRule type="cellIs" priority="17" dxfId="28" operator="greaterThanOrEqual" stopIfTrue="1">
      <formula>250</formula>
    </cfRule>
    <cfRule type="cellIs" priority="18" dxfId="29" operator="greaterThanOrEqual" stopIfTrue="1">
      <formula>200</formula>
    </cfRule>
  </conditionalFormatting>
  <conditionalFormatting sqref="K4:K20">
    <cfRule type="cellIs" priority="15" dxfId="28" operator="greaterThanOrEqual" stopIfTrue="1">
      <formula>200</formula>
    </cfRule>
    <cfRule type="cellIs" priority="16" dxfId="29" operator="greaterThanOrEqual" stopIfTrue="1">
      <formula>190</formula>
    </cfRule>
  </conditionalFormatting>
  <conditionalFormatting sqref="D23:I23">
    <cfRule type="cellIs" priority="5" dxfId="28" operator="greaterThanOrEqual" stopIfTrue="1">
      <formula>250</formula>
    </cfRule>
    <cfRule type="cellIs" priority="6" dxfId="29" operator="greaterThanOrEqual" stopIfTrue="1">
      <formula>200</formula>
    </cfRule>
  </conditionalFormatting>
  <conditionalFormatting sqref="D22:I22">
    <cfRule type="cellIs" priority="3" dxfId="28" operator="greaterThanOrEqual" stopIfTrue="1">
      <formula>250</formula>
    </cfRule>
    <cfRule type="cellIs" priority="4" dxfId="29" operator="greaterThanOrEqual" stopIfTrue="1">
      <formula>200</formula>
    </cfRule>
  </conditionalFormatting>
  <conditionalFormatting sqref="D22:I22">
    <cfRule type="cellIs" priority="1" dxfId="28" operator="greaterThanOrEqual" stopIfTrue="1">
      <formula>250</formula>
    </cfRule>
    <cfRule type="cellIs" priority="2" dxfId="29" operator="greaterThanOrEqual" stopIfTrue="1">
      <formula>200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2008-04-28T15:52:33Z</dcterms:created>
  <dcterms:modified xsi:type="dcterms:W3CDTF">2008-04-28T17:35:52Z</dcterms:modified>
  <cp:category/>
  <cp:version/>
  <cp:contentType/>
  <cp:contentStatus/>
</cp:coreProperties>
</file>